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0" yWindow="0" windowWidth="16384" windowHeight="8192" tabRatio="500" activeTab="0"/>
  </bookViews>
  <sheets>
    <sheet name="ESTAGIO PROBATORIO" sheetId="1" r:id="rId1"/>
    <sheet name="Planilha1" sheetId="2" state="hidden" r:id="rId2"/>
  </sheets>
  <definedNames/>
  <calcPr fullCalcOnLoad="1"/>
</workbook>
</file>

<file path=xl/sharedStrings.xml><?xml version="1.0" encoding="utf-8"?>
<sst xmlns="http://schemas.openxmlformats.org/spreadsheetml/2006/main" count="133" uniqueCount="77">
  <si>
    <t>ESTADO DE SANTA CATARINA</t>
  </si>
  <si>
    <t>Ficha de Avaliação Parcial – Avaliação Especial de Desempenho do Estágio Probatório</t>
  </si>
  <si>
    <t>Decreto nº 2294/2022</t>
  </si>
  <si>
    <t>Órgão</t>
  </si>
  <si>
    <t>Município</t>
  </si>
  <si>
    <t>Nome do Servidor Avaliado</t>
  </si>
  <si>
    <t>Data de Posse</t>
  </si>
  <si>
    <t>Cargo do Servidor Avaliado</t>
  </si>
  <si>
    <t>Matrícula</t>
  </si>
  <si>
    <r>
      <rPr>
        <sz val="10"/>
        <rFont val="Arial"/>
        <family val="2"/>
      </rPr>
      <t xml:space="preserve">Unidade de Exercício no Período Avaliativo           </t>
    </r>
    <r>
      <rPr>
        <sz val="7"/>
        <rFont val="Arial"/>
        <family val="2"/>
      </rPr>
      <t>(conforme Art. 11, § 1º)</t>
    </r>
  </si>
  <si>
    <t>Nome do Avaliador</t>
  </si>
  <si>
    <t>Cargo do Avaliador</t>
  </si>
  <si>
    <t>Matrícula nº</t>
  </si>
  <si>
    <t>Etapa da Avaliação</t>
  </si>
  <si>
    <t>Período de Avaliação</t>
  </si>
  <si>
    <t>____/____/________</t>
  </si>
  <si>
    <t>até</t>
  </si>
  <si>
    <t>____/____/__________</t>
  </si>
  <si>
    <t>Utilizando os Critérios, Conceitos, Indicadores e as Escalas de aferição abaixo, atribua a pontuação que melhor representa o desempenho do servidor nos seguintes quesitos:</t>
  </si>
  <si>
    <t>A</t>
  </si>
  <si>
    <t>Critério: Idoneidade Moral</t>
  </si>
  <si>
    <t>Conceito: caracteriza um padrão de conduta pautado pela observância de valores como ética, honestidade e boa conduta</t>
  </si>
  <si>
    <t>Indicador A1</t>
  </si>
  <si>
    <t>Demonstra integridade e honestidade alinhando suas ações aos interesses e valores da administração pública.</t>
  </si>
  <si>
    <t>Pontuação Atribuída</t>
  </si>
  <si>
    <t>Crítico</t>
  </si>
  <si>
    <t>Insuficiente</t>
  </si>
  <si>
    <t>Satisfatório</t>
  </si>
  <si>
    <t>Excelente</t>
  </si>
  <si>
    <t>Comentários e observações: obrigatórios nos casos de avaliação de pontuação na faixa “crítica” ou “insuficiente” (§2º do art. 14)</t>
  </si>
  <si>
    <t>Indicador A2</t>
  </si>
  <si>
    <t>Apresenta atitudes de urbanidade, cidadania, civilidade e respeito à diversidade de interesses e opiniões.</t>
  </si>
  <si>
    <t>Indicador A3</t>
  </si>
  <si>
    <t>Comunica-se de forma clara e objetiva, compartilha informações com a equipe estabelecendo bom relacionamento com superiores, colegas e público em geral.</t>
  </si>
  <si>
    <t>B</t>
  </si>
  <si>
    <t>Critério: Assiduidade e Pontualidade</t>
  </si>
  <si>
    <t>Conceito: caracteriza o cumprimento de prazos e metas estabelecidas e a disponibilidade do servidor conforme acordado com o gestor</t>
  </si>
  <si>
    <t>Indicador B1</t>
  </si>
  <si>
    <t>Comparece regularmente ao trabalho e justifica as ausências ou atrasos ocorridos.</t>
  </si>
  <si>
    <t>Indicador B2</t>
  </si>
  <si>
    <t>Cumpre com rigor os compromissos relacionados ao desempenho da função e entrega os trabalhos no prazo acordado.</t>
  </si>
  <si>
    <t>C</t>
  </si>
  <si>
    <t>Critério: Disciplina</t>
  </si>
  <si>
    <t>Conceito: caracteriza a observância de normas disciplinares estabelecidas pela instituição</t>
  </si>
  <si>
    <t>Indicador C1</t>
  </si>
  <si>
    <t>Cumpre as normas e os procedimentos estabelecidos para o bom funcionamento do serviço público.</t>
  </si>
  <si>
    <t>Indicador C2</t>
  </si>
  <si>
    <t>Cumpre com presteza as atribuições relativas ao seu cargo.</t>
  </si>
  <si>
    <t>D</t>
  </si>
  <si>
    <t>Critério: Eficiência</t>
  </si>
  <si>
    <t>Conceito: caracteriza a capacidade de desenvolver o trabalho com qualidade e economicidade na utilização dos recursos disponíveis</t>
  </si>
  <si>
    <t>Indicador D1</t>
  </si>
  <si>
    <t>Executa os trabalhos com qualidade e racionalidade na utilização dos recursos.</t>
  </si>
  <si>
    <t>Indicador D2</t>
  </si>
  <si>
    <t>É proativo e compromete-se com a busca de soluções para os desafios que encontra, contribuindo para o cumprimento da missão e dos objetivos organizacionais.</t>
  </si>
  <si>
    <t>Indicador D3</t>
  </si>
  <si>
    <t>Consideradas as condições de trabalho oferecidas e os recursos disponíveis, busca atingir os resultados necessários para  a melhor satisfação do interesse público.</t>
  </si>
  <si>
    <t>Planilha de Cálculo da Média da Avaliação Parcial</t>
  </si>
  <si>
    <t>Indicador</t>
  </si>
  <si>
    <t>A1</t>
  </si>
  <si>
    <t>A2</t>
  </si>
  <si>
    <t>A3</t>
  </si>
  <si>
    <t>B1</t>
  </si>
  <si>
    <t>B2</t>
  </si>
  <si>
    <t>C1</t>
  </si>
  <si>
    <t>C2</t>
  </si>
  <si>
    <t>D1</t>
  </si>
  <si>
    <t>D2</t>
  </si>
  <si>
    <t>D3</t>
  </si>
  <si>
    <t>Pontuação</t>
  </si>
  <si>
    <t>Resultado da Avaliação Parcial</t>
  </si>
  <si>
    <t>Total (Soma das Pontuações)</t>
  </si>
  <si>
    <t>Média da Avaliação Parcial (Total da soma das pontuações dividido por 10 – arredondamento, se necessário, conforme art. 18)</t>
  </si>
  <si>
    <t>Ao final da etapa de avaliação, colher assinatura digital do avaliador e do servidor avaliado</t>
  </si>
  <si>
    <t>Ciente,</t>
  </si>
  <si>
    <t>Nome do Avaliado</t>
  </si>
  <si>
    <t>(assinado digitalmente)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</si>
</sst>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1" fillId="0" borderId="0" xfId="0" applyFont="1" applyFill="1" applyBorder="1" applyAlignment="1">
      <alignment horizontal="left" vertical="center"/>
    </xf>
    <xf numFmtId="164" fontId="1" fillId="2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/>
    </xf>
    <xf numFmtId="164" fontId="0" fillId="3" borderId="1" xfId="0" applyFont="1" applyFill="1" applyBorder="1" applyAlignment="1">
      <alignment horizontal="left" vertical="center"/>
    </xf>
    <xf numFmtId="164" fontId="0" fillId="4" borderId="1" xfId="0" applyFill="1" applyBorder="1" applyAlignment="1" applyProtection="1">
      <alignment horizontal="center" vertical="center"/>
      <protection locked="0"/>
    </xf>
    <xf numFmtId="164" fontId="0" fillId="4" borderId="1" xfId="0" applyFont="1" applyFill="1" applyBorder="1" applyAlignment="1">
      <alignment horizontal="left" vertical="center"/>
    </xf>
    <xf numFmtId="164" fontId="0" fillId="3" borderId="1" xfId="0" applyFont="1" applyFill="1" applyBorder="1" applyAlignment="1">
      <alignment horizontal="left" vertical="center" wrapText="1"/>
    </xf>
    <xf numFmtId="164" fontId="0" fillId="5" borderId="1" xfId="0" applyFill="1" applyBorder="1" applyAlignment="1" applyProtection="1">
      <alignment horizontal="center" vertical="center"/>
      <protection/>
    </xf>
    <xf numFmtId="164" fontId="3" fillId="6" borderId="1" xfId="0" applyFont="1" applyFill="1" applyBorder="1" applyAlignment="1">
      <alignment horizontal="left" vertical="center"/>
    </xf>
    <xf numFmtId="164" fontId="4" fillId="7" borderId="0" xfId="0" applyFont="1" applyFill="1" applyBorder="1" applyAlignment="1">
      <alignment horizontal="center" vertical="center"/>
    </xf>
    <xf numFmtId="164" fontId="5" fillId="4" borderId="1" xfId="0" applyFont="1" applyFill="1" applyBorder="1" applyAlignment="1">
      <alignment horizontal="left" vertical="center"/>
    </xf>
    <xf numFmtId="164" fontId="0" fillId="2" borderId="1" xfId="0" applyFont="1" applyFill="1" applyBorder="1" applyAlignment="1">
      <alignment horizontal="center" vertical="center"/>
    </xf>
    <xf numFmtId="164" fontId="0" fillId="8" borderId="1" xfId="0" applyFont="1" applyFill="1" applyBorder="1" applyAlignment="1">
      <alignment horizontal="center" vertical="center"/>
    </xf>
    <xf numFmtId="164" fontId="5" fillId="5" borderId="1" xfId="0" applyFont="1" applyFill="1" applyBorder="1" applyAlignment="1">
      <alignment horizontal="center" vertical="center"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164" fontId="5" fillId="5" borderId="1" xfId="0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 vertical="center"/>
    </xf>
    <xf numFmtId="164" fontId="0" fillId="4" borderId="1" xfId="0" applyFill="1" applyBorder="1" applyAlignment="1" applyProtection="1">
      <alignment horizontal="center" vertical="center" wrapText="1"/>
      <protection locked="0"/>
    </xf>
    <xf numFmtId="164" fontId="5" fillId="4" borderId="1" xfId="0" applyFont="1" applyFill="1" applyBorder="1" applyAlignment="1">
      <alignment horizontal="left" vertical="center" wrapText="1"/>
    </xf>
    <xf numFmtId="164" fontId="0" fillId="0" borderId="1" xfId="0" applyBorder="1" applyAlignment="1">
      <alignment/>
    </xf>
    <xf numFmtId="164" fontId="0" fillId="3" borderId="1" xfId="0" applyFont="1" applyFill="1" applyBorder="1" applyAlignment="1">
      <alignment horizontal="center" vertical="center"/>
    </xf>
    <xf numFmtId="164" fontId="0" fillId="4" borderId="1" xfId="0" applyNumberFormat="1" applyFill="1" applyBorder="1" applyAlignment="1" applyProtection="1">
      <alignment horizontal="center" vertical="center"/>
      <protection/>
    </xf>
    <xf numFmtId="164" fontId="0" fillId="4" borderId="1" xfId="0" applyFont="1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0" fillId="0" borderId="2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CAC7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38100</xdr:rowOff>
    </xdr:from>
    <xdr:to>
      <xdr:col>0</xdr:col>
      <xdr:colOff>704850</xdr:colOff>
      <xdr:row>3</xdr:row>
      <xdr:rowOff>104775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5524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L148"/>
  <sheetViews>
    <sheetView tabSelected="1" zoomScaleSheetLayoutView="100" workbookViewId="0" topLeftCell="A4">
      <selection activeCell="C10" sqref="C10"/>
    </sheetView>
  </sheetViews>
  <sheetFormatPr defaultColWidth="9.140625" defaultRowHeight="12.75"/>
  <cols>
    <col min="1" max="10" width="11.57421875" style="0" customWidth="1"/>
    <col min="11" max="11" width="22.8515625" style="0" customWidth="1"/>
    <col min="12" max="16384" width="11.57421875" style="0" customWidth="1"/>
  </cols>
  <sheetData>
    <row r="1" spans="1:12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>
      <c r="A2" s="1"/>
      <c r="B2" s="3" t="s">
        <v>0</v>
      </c>
      <c r="C2" s="3"/>
      <c r="D2" s="3"/>
      <c r="E2" s="3"/>
      <c r="F2" s="3"/>
      <c r="G2" s="1"/>
      <c r="H2" s="1"/>
      <c r="I2" s="1"/>
      <c r="J2" s="1"/>
      <c r="K2" s="1"/>
      <c r="L2" s="1"/>
    </row>
    <row r="3" spans="1:12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" customFormat="1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35.25" customHeight="1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2.75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6" t="s">
        <v>3</v>
      </c>
      <c r="B7" s="6"/>
      <c r="C7" s="7"/>
      <c r="D7" s="7"/>
      <c r="E7" s="7"/>
      <c r="F7" s="7"/>
      <c r="G7" s="8" t="s">
        <v>4</v>
      </c>
      <c r="H7" s="8"/>
      <c r="I7" s="7"/>
      <c r="J7" s="7"/>
      <c r="K7" s="7"/>
      <c r="L7" s="7"/>
    </row>
    <row r="8" spans="1:12" ht="12.75">
      <c r="A8" s="6" t="s">
        <v>5</v>
      </c>
      <c r="B8" s="6"/>
      <c r="C8" s="7"/>
      <c r="D8" s="7"/>
      <c r="E8" s="7"/>
      <c r="F8" s="7"/>
      <c r="G8" s="8" t="s">
        <v>6</v>
      </c>
      <c r="H8" s="8"/>
      <c r="I8" s="7"/>
      <c r="J8" s="7"/>
      <c r="K8" s="7"/>
      <c r="L8" s="7"/>
    </row>
    <row r="9" spans="1:12" ht="12.75">
      <c r="A9" s="6" t="s">
        <v>7</v>
      </c>
      <c r="B9" s="6"/>
      <c r="C9" s="7"/>
      <c r="D9" s="7"/>
      <c r="E9" s="7"/>
      <c r="F9" s="7"/>
      <c r="G9" s="8" t="s">
        <v>8</v>
      </c>
      <c r="H9" s="8"/>
      <c r="I9" s="7"/>
      <c r="J9" s="7"/>
      <c r="K9" s="7"/>
      <c r="L9" s="7"/>
    </row>
    <row r="10" spans="1:12" ht="12.75" customHeight="1">
      <c r="A10" s="9" t="s">
        <v>9</v>
      </c>
      <c r="B10" s="9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2.75">
      <c r="A11" s="9"/>
      <c r="B11" s="9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2.75">
      <c r="A12" s="9"/>
      <c r="B12" s="9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2.75">
      <c r="A13" s="6" t="s">
        <v>10</v>
      </c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2.75">
      <c r="A14" s="6" t="s">
        <v>11</v>
      </c>
      <c r="B14" s="6"/>
      <c r="C14" s="7"/>
      <c r="D14" s="7"/>
      <c r="E14" s="7"/>
      <c r="F14" s="7"/>
      <c r="G14" s="8" t="s">
        <v>12</v>
      </c>
      <c r="H14" s="8"/>
      <c r="I14" s="7"/>
      <c r="J14" s="7"/>
      <c r="K14" s="7"/>
      <c r="L14" s="7"/>
    </row>
    <row r="15" spans="1:12" ht="12.75">
      <c r="A15" s="6" t="s">
        <v>13</v>
      </c>
      <c r="B15" s="6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6" t="s">
        <v>14</v>
      </c>
      <c r="B16" s="6"/>
      <c r="C16" s="7" t="s">
        <v>15</v>
      </c>
      <c r="D16" s="7"/>
      <c r="E16" s="7"/>
      <c r="F16" s="7"/>
      <c r="G16" s="8" t="s">
        <v>16</v>
      </c>
      <c r="H16" s="8"/>
      <c r="I16" s="7" t="s">
        <v>17</v>
      </c>
      <c r="J16" s="7"/>
      <c r="K16" s="7"/>
      <c r="L16" s="7"/>
    </row>
    <row r="17" spans="1:12" ht="12.75">
      <c r="A17" s="11" t="s">
        <v>18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1" spans="1:12" ht="12.75">
      <c r="A21" s="12" t="s">
        <v>19</v>
      </c>
      <c r="B21" s="13" t="s">
        <v>20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2.75">
      <c r="A22" s="12"/>
      <c r="B22" s="13" t="s">
        <v>21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2.7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ht="12.75"/>
    <row r="25" spans="1:12" ht="12.75">
      <c r="A25" s="14" t="s">
        <v>22</v>
      </c>
      <c r="B25" s="13" t="s">
        <v>23</v>
      </c>
      <c r="C25" s="13"/>
      <c r="D25" s="13"/>
      <c r="E25" s="13"/>
      <c r="F25" s="13"/>
      <c r="G25" s="13"/>
      <c r="H25" s="13"/>
      <c r="I25" s="13"/>
      <c r="J25" s="13"/>
      <c r="K25" s="15" t="s">
        <v>24</v>
      </c>
      <c r="L25" s="15"/>
    </row>
    <row r="26" spans="1:12" ht="12.75">
      <c r="A26" s="14"/>
      <c r="B26" s="14"/>
      <c r="C26" s="13"/>
      <c r="D26" s="13"/>
      <c r="E26" s="13"/>
      <c r="F26" s="13"/>
      <c r="G26" s="13"/>
      <c r="H26" s="13"/>
      <c r="I26" s="13"/>
      <c r="J26" s="13"/>
      <c r="K26" s="15"/>
      <c r="L26" s="15"/>
    </row>
    <row r="27" spans="1:12" ht="12.75">
      <c r="A27" s="16" t="s">
        <v>25</v>
      </c>
      <c r="B27" s="16"/>
      <c r="C27" s="16"/>
      <c r="D27" s="16"/>
      <c r="E27" s="16" t="s">
        <v>26</v>
      </c>
      <c r="F27" s="16"/>
      <c r="G27" s="16" t="s">
        <v>27</v>
      </c>
      <c r="H27" s="16"/>
      <c r="I27" s="16" t="s">
        <v>28</v>
      </c>
      <c r="J27" s="16"/>
      <c r="K27" s="17">
        <f>SUM(Planilha1!B1:B10)</f>
        <v>0</v>
      </c>
      <c r="L27" s="17"/>
    </row>
    <row r="28" spans="1:12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7"/>
      <c r="L28" s="17"/>
    </row>
    <row r="29" spans="1:12" ht="12.75">
      <c r="A29" s="19" t="s">
        <v>29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4" spans="1:12" ht="12.75">
      <c r="A34" s="14" t="s">
        <v>30</v>
      </c>
      <c r="B34" s="13" t="s">
        <v>31</v>
      </c>
      <c r="C34" s="13"/>
      <c r="D34" s="13"/>
      <c r="E34" s="13"/>
      <c r="F34" s="13"/>
      <c r="G34" s="13"/>
      <c r="H34" s="13"/>
      <c r="I34" s="13"/>
      <c r="J34" s="13"/>
      <c r="K34" s="15" t="s">
        <v>24</v>
      </c>
      <c r="L34" s="15"/>
    </row>
    <row r="35" spans="1:12" ht="12.75">
      <c r="A35" s="14"/>
      <c r="B35" s="14"/>
      <c r="C35" s="13"/>
      <c r="D35" s="13"/>
      <c r="E35" s="13"/>
      <c r="F35" s="13"/>
      <c r="G35" s="13"/>
      <c r="H35" s="13"/>
      <c r="I35" s="13"/>
      <c r="J35" s="13"/>
      <c r="K35" s="15"/>
      <c r="L35" s="15"/>
    </row>
    <row r="36" spans="1:12" ht="12.75">
      <c r="A36" s="16" t="s">
        <v>25</v>
      </c>
      <c r="B36" s="16"/>
      <c r="C36" s="16"/>
      <c r="D36" s="16"/>
      <c r="E36" s="16" t="s">
        <v>26</v>
      </c>
      <c r="F36" s="16"/>
      <c r="G36" s="16" t="s">
        <v>27</v>
      </c>
      <c r="H36" s="16"/>
      <c r="I36" s="16" t="s">
        <v>28</v>
      </c>
      <c r="J36" s="16"/>
      <c r="K36" s="17">
        <f>SUM(Planilha1!D1:D10)</f>
        <v>0</v>
      </c>
      <c r="L36" s="17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7"/>
      <c r="L37" s="17"/>
    </row>
    <row r="38" spans="1:12" ht="12.75">
      <c r="A38" s="19" t="s">
        <v>29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ht="14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3" spans="1:12" ht="14.25" customHeight="1">
      <c r="A43" s="14" t="s">
        <v>32</v>
      </c>
      <c r="B43" s="21" t="s">
        <v>33</v>
      </c>
      <c r="C43" s="21"/>
      <c r="D43" s="21"/>
      <c r="E43" s="21"/>
      <c r="F43" s="21"/>
      <c r="G43" s="21"/>
      <c r="H43" s="21"/>
      <c r="I43" s="21"/>
      <c r="J43" s="21"/>
      <c r="K43" s="15" t="s">
        <v>24</v>
      </c>
      <c r="L43" s="15"/>
    </row>
    <row r="44" spans="1:12" ht="12.75">
      <c r="A44" s="14"/>
      <c r="B44" s="14"/>
      <c r="C44" s="21"/>
      <c r="D44" s="21"/>
      <c r="E44" s="21"/>
      <c r="F44" s="21"/>
      <c r="G44" s="21"/>
      <c r="H44" s="21"/>
      <c r="I44" s="21"/>
      <c r="J44" s="21"/>
      <c r="K44" s="15"/>
      <c r="L44" s="15"/>
    </row>
    <row r="45" spans="1:12" ht="12.75">
      <c r="A45" s="16" t="s">
        <v>25</v>
      </c>
      <c r="B45" s="16"/>
      <c r="C45" s="16"/>
      <c r="D45" s="16"/>
      <c r="E45" s="16" t="s">
        <v>26</v>
      </c>
      <c r="F45" s="16"/>
      <c r="G45" s="16" t="s">
        <v>27</v>
      </c>
      <c r="H45" s="16"/>
      <c r="I45" s="16" t="s">
        <v>28</v>
      </c>
      <c r="J45" s="16"/>
      <c r="K45" s="17">
        <f>SUM(Planilha1!F1:F10)</f>
        <v>0</v>
      </c>
      <c r="L45" s="17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7"/>
      <c r="L46" s="17"/>
    </row>
    <row r="47" spans="1:12" ht="12.75">
      <c r="A47" s="19" t="s">
        <v>29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1:12" ht="14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2" spans="1:12" ht="12.75">
      <c r="A52" s="12" t="s">
        <v>34</v>
      </c>
      <c r="B52" s="13" t="s">
        <v>35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2.75">
      <c r="A53" s="12"/>
      <c r="B53" s="13" t="s">
        <v>36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2.75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6" spans="1:12" ht="12.75">
      <c r="A56" s="14" t="s">
        <v>37</v>
      </c>
      <c r="B56" s="13" t="s">
        <v>38</v>
      </c>
      <c r="C56" s="13"/>
      <c r="D56" s="13"/>
      <c r="E56" s="13"/>
      <c r="F56" s="13"/>
      <c r="G56" s="13"/>
      <c r="H56" s="13"/>
      <c r="I56" s="13"/>
      <c r="J56" s="13"/>
      <c r="K56" s="15" t="s">
        <v>24</v>
      </c>
      <c r="L56" s="15"/>
    </row>
    <row r="57" spans="1:12" ht="12.75">
      <c r="A57" s="14"/>
      <c r="B57" s="14"/>
      <c r="C57" s="13"/>
      <c r="D57" s="13"/>
      <c r="E57" s="13"/>
      <c r="F57" s="13"/>
      <c r="G57" s="13"/>
      <c r="H57" s="13"/>
      <c r="I57" s="13"/>
      <c r="J57" s="13"/>
      <c r="K57" s="15"/>
      <c r="L57" s="15"/>
    </row>
    <row r="58" spans="1:12" ht="12.75">
      <c r="A58" s="16" t="s">
        <v>25</v>
      </c>
      <c r="B58" s="16"/>
      <c r="C58" s="16"/>
      <c r="D58" s="16"/>
      <c r="E58" s="16" t="s">
        <v>26</v>
      </c>
      <c r="F58" s="16"/>
      <c r="G58" s="16" t="s">
        <v>27</v>
      </c>
      <c r="H58" s="16"/>
      <c r="I58" s="16" t="s">
        <v>28</v>
      </c>
      <c r="J58" s="16"/>
      <c r="K58" s="17">
        <f>SUM(Planilha1!H1:H10)</f>
        <v>0</v>
      </c>
      <c r="L58" s="17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7"/>
      <c r="L59" s="17"/>
    </row>
    <row r="60" spans="1:12" ht="12.75">
      <c r="A60" s="19" t="s">
        <v>29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1:12" ht="14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1:12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1:12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5" spans="1:12" ht="12.75">
      <c r="A65" s="14" t="s">
        <v>39</v>
      </c>
      <c r="B65" s="13" t="s">
        <v>40</v>
      </c>
      <c r="C65" s="13"/>
      <c r="D65" s="13"/>
      <c r="E65" s="13"/>
      <c r="F65" s="13"/>
      <c r="G65" s="13"/>
      <c r="H65" s="13"/>
      <c r="I65" s="13"/>
      <c r="J65" s="13"/>
      <c r="K65" s="15" t="s">
        <v>24</v>
      </c>
      <c r="L65" s="15"/>
    </row>
    <row r="66" spans="1:12" ht="12.75">
      <c r="A66" s="14"/>
      <c r="B66" s="14"/>
      <c r="C66" s="13"/>
      <c r="D66" s="13"/>
      <c r="E66" s="13"/>
      <c r="F66" s="13"/>
      <c r="G66" s="13"/>
      <c r="H66" s="13"/>
      <c r="I66" s="13"/>
      <c r="J66" s="13"/>
      <c r="K66" s="15"/>
      <c r="L66" s="15"/>
    </row>
    <row r="67" spans="1:12" ht="12.75">
      <c r="A67" s="16" t="s">
        <v>25</v>
      </c>
      <c r="B67" s="16"/>
      <c r="C67" s="16"/>
      <c r="D67" s="16"/>
      <c r="E67" s="16" t="s">
        <v>26</v>
      </c>
      <c r="F67" s="16"/>
      <c r="G67" s="16" t="s">
        <v>27</v>
      </c>
      <c r="H67" s="16"/>
      <c r="I67" s="16" t="s">
        <v>28</v>
      </c>
      <c r="J67" s="16"/>
      <c r="K67" s="17">
        <f>SUM(Planilha1!J1:J10)</f>
        <v>0</v>
      </c>
      <c r="L67" s="17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7"/>
      <c r="L68" s="17"/>
    </row>
    <row r="69" spans="1:12" ht="12.75">
      <c r="A69" s="19" t="s">
        <v>29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</row>
    <row r="70" spans="1:12" ht="14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</row>
    <row r="71" spans="1:12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</row>
    <row r="72" spans="1:12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4" spans="1:12" ht="12.75">
      <c r="A74" s="12" t="s">
        <v>41</v>
      </c>
      <c r="B74" s="13" t="s">
        <v>42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1:12" ht="12.75">
      <c r="A75" s="12"/>
      <c r="B75" s="13" t="s">
        <v>43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ht="12.75">
      <c r="A76" s="12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8" spans="1:12" ht="12.75">
      <c r="A78" s="14" t="s">
        <v>44</v>
      </c>
      <c r="B78" s="13" t="s">
        <v>45</v>
      </c>
      <c r="C78" s="13"/>
      <c r="D78" s="13"/>
      <c r="E78" s="13"/>
      <c r="F78" s="13"/>
      <c r="G78" s="13"/>
      <c r="H78" s="13"/>
      <c r="I78" s="13"/>
      <c r="J78" s="13"/>
      <c r="K78" s="15" t="s">
        <v>24</v>
      </c>
      <c r="L78" s="15"/>
    </row>
    <row r="79" spans="1:12" ht="12.75">
      <c r="A79" s="14"/>
      <c r="B79" s="14"/>
      <c r="C79" s="13"/>
      <c r="D79" s="13"/>
      <c r="E79" s="13"/>
      <c r="F79" s="13"/>
      <c r="G79" s="13"/>
      <c r="H79" s="13"/>
      <c r="I79" s="13"/>
      <c r="J79" s="13"/>
      <c r="K79" s="15"/>
      <c r="L79" s="15"/>
    </row>
    <row r="80" spans="1:12" ht="12.75">
      <c r="A80" s="16" t="s">
        <v>25</v>
      </c>
      <c r="B80" s="16"/>
      <c r="C80" s="16"/>
      <c r="D80" s="16"/>
      <c r="E80" s="16" t="s">
        <v>26</v>
      </c>
      <c r="F80" s="16"/>
      <c r="G80" s="16" t="s">
        <v>27</v>
      </c>
      <c r="H80" s="16"/>
      <c r="I80" s="16" t="s">
        <v>28</v>
      </c>
      <c r="J80" s="16"/>
      <c r="K80" s="17">
        <f>SUM(Planilha1!L1:L10)</f>
        <v>0</v>
      </c>
      <c r="L80" s="17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7"/>
      <c r="L81" s="17"/>
    </row>
    <row r="82" spans="1:12" ht="12.75">
      <c r="A82" s="19" t="s">
        <v>29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</row>
    <row r="83" spans="1:12" ht="14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1:12" ht="12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1:12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</row>
    <row r="87" spans="1:12" ht="12.75">
      <c r="A87" s="14" t="s">
        <v>46</v>
      </c>
      <c r="B87" s="13" t="s">
        <v>47</v>
      </c>
      <c r="C87" s="13"/>
      <c r="D87" s="13"/>
      <c r="E87" s="13"/>
      <c r="F87" s="13"/>
      <c r="G87" s="13"/>
      <c r="H87" s="13"/>
      <c r="I87" s="13"/>
      <c r="J87" s="13"/>
      <c r="K87" s="15" t="s">
        <v>24</v>
      </c>
      <c r="L87" s="15"/>
    </row>
    <row r="88" spans="1:12" ht="12.75">
      <c r="A88" s="14"/>
      <c r="B88" s="14"/>
      <c r="C88" s="13"/>
      <c r="D88" s="13"/>
      <c r="E88" s="13"/>
      <c r="F88" s="13"/>
      <c r="G88" s="13"/>
      <c r="H88" s="13"/>
      <c r="I88" s="13"/>
      <c r="J88" s="13"/>
      <c r="K88" s="15"/>
      <c r="L88" s="15"/>
    </row>
    <row r="89" spans="1:12" ht="12.75">
      <c r="A89" s="16" t="s">
        <v>25</v>
      </c>
      <c r="B89" s="16"/>
      <c r="C89" s="16"/>
      <c r="D89" s="16"/>
      <c r="E89" s="16" t="s">
        <v>26</v>
      </c>
      <c r="F89" s="16"/>
      <c r="G89" s="16" t="s">
        <v>27</v>
      </c>
      <c r="H89" s="16"/>
      <c r="I89" s="16" t="s">
        <v>28</v>
      </c>
      <c r="J89" s="16"/>
      <c r="K89" s="17">
        <f>SUM(Planilha1!N1:N10)</f>
        <v>0</v>
      </c>
      <c r="L89" s="17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7"/>
      <c r="L90" s="17"/>
    </row>
    <row r="91" spans="1:12" ht="12.75">
      <c r="A91" s="19" t="s">
        <v>29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</row>
    <row r="92" spans="1:12" ht="14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</row>
    <row r="93" spans="1:12" ht="12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1:12" ht="12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</row>
    <row r="96" spans="1:12" ht="12.75">
      <c r="A96" s="12" t="s">
        <v>48</v>
      </c>
      <c r="B96" s="13" t="s">
        <v>49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ht="12.75">
      <c r="A97" s="12"/>
      <c r="B97" s="13" t="s">
        <v>50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 ht="12.75">
      <c r="A98" s="12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100" spans="1:12" ht="12.75">
      <c r="A100" s="14" t="s">
        <v>51</v>
      </c>
      <c r="B100" s="13" t="s">
        <v>52</v>
      </c>
      <c r="C100" s="13"/>
      <c r="D100" s="13"/>
      <c r="E100" s="13"/>
      <c r="F100" s="13"/>
      <c r="G100" s="13"/>
      <c r="H100" s="13"/>
      <c r="I100" s="13"/>
      <c r="J100" s="13"/>
      <c r="K100" s="15" t="s">
        <v>24</v>
      </c>
      <c r="L100" s="15"/>
    </row>
    <row r="101" spans="1:12" ht="12.75">
      <c r="A101" s="14"/>
      <c r="B101" s="14"/>
      <c r="C101" s="13"/>
      <c r="D101" s="13"/>
      <c r="E101" s="13"/>
      <c r="F101" s="13"/>
      <c r="G101" s="13"/>
      <c r="H101" s="13"/>
      <c r="I101" s="13"/>
      <c r="J101" s="13"/>
      <c r="K101" s="15"/>
      <c r="L101" s="15"/>
    </row>
    <row r="102" spans="1:12" ht="12.75">
      <c r="A102" s="16" t="s">
        <v>25</v>
      </c>
      <c r="B102" s="16"/>
      <c r="C102" s="16"/>
      <c r="D102" s="16"/>
      <c r="E102" s="16" t="s">
        <v>26</v>
      </c>
      <c r="F102" s="16"/>
      <c r="G102" s="16" t="s">
        <v>27</v>
      </c>
      <c r="H102" s="16"/>
      <c r="I102" s="16" t="s">
        <v>28</v>
      </c>
      <c r="J102" s="16"/>
      <c r="K102" s="17">
        <f>SUM(Planilha1!P1:P10)</f>
        <v>0</v>
      </c>
      <c r="L102" s="17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7"/>
      <c r="L103" s="17"/>
    </row>
    <row r="104" spans="1:12" ht="12.75">
      <c r="A104" s="19" t="s">
        <v>29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1:12" ht="14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1:12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12" ht="12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</row>
    <row r="109" spans="1:12" ht="12.75" customHeight="1">
      <c r="A109" s="14" t="s">
        <v>53</v>
      </c>
      <c r="B109" s="21" t="s">
        <v>54</v>
      </c>
      <c r="C109" s="21"/>
      <c r="D109" s="21"/>
      <c r="E109" s="21"/>
      <c r="F109" s="21"/>
      <c r="G109" s="21"/>
      <c r="H109" s="21"/>
      <c r="I109" s="21"/>
      <c r="J109" s="21"/>
      <c r="K109" s="15" t="s">
        <v>24</v>
      </c>
      <c r="L109" s="15"/>
    </row>
    <row r="110" spans="1:12" ht="12.75">
      <c r="A110" s="14"/>
      <c r="B110" s="14"/>
      <c r="C110" s="21"/>
      <c r="D110" s="21"/>
      <c r="E110" s="21"/>
      <c r="F110" s="21"/>
      <c r="G110" s="21"/>
      <c r="H110" s="21"/>
      <c r="I110" s="21"/>
      <c r="J110" s="21"/>
      <c r="K110" s="15"/>
      <c r="L110" s="15"/>
    </row>
    <row r="111" spans="1:12" ht="12.75">
      <c r="A111" s="16" t="s">
        <v>25</v>
      </c>
      <c r="B111" s="16"/>
      <c r="C111" s="16"/>
      <c r="D111" s="16"/>
      <c r="E111" s="16" t="s">
        <v>26</v>
      </c>
      <c r="F111" s="16"/>
      <c r="G111" s="16" t="s">
        <v>27</v>
      </c>
      <c r="H111" s="16"/>
      <c r="I111" s="16" t="s">
        <v>28</v>
      </c>
      <c r="J111" s="16"/>
      <c r="K111" s="17">
        <f>SUM(Planilha1!R1:R10)</f>
        <v>0</v>
      </c>
      <c r="L111" s="17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7"/>
      <c r="L112" s="17"/>
    </row>
    <row r="113" spans="1:12" ht="12.75">
      <c r="A113" s="19" t="s">
        <v>29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</row>
    <row r="114" spans="1:12" ht="14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1:12" ht="12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</row>
    <row r="116" spans="1:12" ht="12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1:10" ht="12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</row>
    <row r="118" spans="1:12" ht="12.75" customHeight="1">
      <c r="A118" s="14" t="s">
        <v>55</v>
      </c>
      <c r="B118" s="21" t="s">
        <v>56</v>
      </c>
      <c r="C118" s="21"/>
      <c r="D118" s="21"/>
      <c r="E118" s="21"/>
      <c r="F118" s="21"/>
      <c r="G118" s="21"/>
      <c r="H118" s="21"/>
      <c r="I118" s="21"/>
      <c r="J118" s="21"/>
      <c r="K118" s="15" t="s">
        <v>24</v>
      </c>
      <c r="L118" s="15"/>
    </row>
    <row r="119" spans="1:12" ht="12.75">
      <c r="A119" s="14"/>
      <c r="B119" s="14"/>
      <c r="C119" s="21"/>
      <c r="D119" s="21"/>
      <c r="E119" s="21"/>
      <c r="F119" s="21"/>
      <c r="G119" s="21"/>
      <c r="H119" s="21"/>
      <c r="I119" s="21"/>
      <c r="J119" s="21"/>
      <c r="K119" s="15"/>
      <c r="L119" s="15"/>
    </row>
    <row r="120" spans="1:12" ht="12.75">
      <c r="A120" s="16" t="s">
        <v>25</v>
      </c>
      <c r="B120" s="16"/>
      <c r="C120" s="16"/>
      <c r="D120" s="16"/>
      <c r="E120" s="16" t="s">
        <v>26</v>
      </c>
      <c r="F120" s="16"/>
      <c r="G120" s="16" t="s">
        <v>27</v>
      </c>
      <c r="H120" s="16"/>
      <c r="I120" s="16" t="s">
        <v>28</v>
      </c>
      <c r="J120" s="16"/>
      <c r="K120" s="17">
        <f>SUM(Planilha1!T1:T10)</f>
        <v>0</v>
      </c>
      <c r="L120" s="17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7"/>
      <c r="L121" s="17"/>
    </row>
    <row r="122" spans="1:12" ht="12.75">
      <c r="A122" s="19" t="s">
        <v>29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</row>
    <row r="123" spans="1:12" ht="14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</row>
    <row r="124" spans="1:12" ht="12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</row>
    <row r="125" spans="1:12" ht="12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</row>
    <row r="127" spans="1:12" ht="12.75">
      <c r="A127" s="15" t="s">
        <v>57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</row>
    <row r="128" spans="1:12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</row>
    <row r="129" spans="1:12" ht="12.75">
      <c r="A129" s="23" t="s">
        <v>58</v>
      </c>
      <c r="B129" s="23"/>
      <c r="C129" s="23" t="s">
        <v>59</v>
      </c>
      <c r="D129" s="23" t="s">
        <v>60</v>
      </c>
      <c r="E129" s="23" t="s">
        <v>61</v>
      </c>
      <c r="F129" s="23" t="s">
        <v>62</v>
      </c>
      <c r="G129" s="23" t="s">
        <v>63</v>
      </c>
      <c r="H129" s="23" t="s">
        <v>64</v>
      </c>
      <c r="I129" s="23" t="s">
        <v>65</v>
      </c>
      <c r="J129" s="23" t="s">
        <v>66</v>
      </c>
      <c r="K129" s="23" t="s">
        <v>67</v>
      </c>
      <c r="L129" s="23" t="s">
        <v>68</v>
      </c>
    </row>
    <row r="130" spans="1:12" ht="12.7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</row>
    <row r="131" spans="1:12" ht="36" customHeight="1">
      <c r="A131" s="23" t="s">
        <v>69</v>
      </c>
      <c r="B131" s="23"/>
      <c r="C131" s="24">
        <f>K27</f>
        <v>0</v>
      </c>
      <c r="D131" s="24">
        <f>K36</f>
        <v>0</v>
      </c>
      <c r="E131" s="24">
        <f>K45</f>
        <v>0</v>
      </c>
      <c r="F131" s="24">
        <f>K58</f>
        <v>0</v>
      </c>
      <c r="G131" s="24">
        <f>K67</f>
        <v>0</v>
      </c>
      <c r="H131" s="24">
        <f>K80</f>
        <v>0</v>
      </c>
      <c r="I131" s="24">
        <f>K89</f>
        <v>0</v>
      </c>
      <c r="J131" s="24">
        <f>K102</f>
        <v>0</v>
      </c>
      <c r="K131" s="24">
        <f>K111</f>
        <v>0</v>
      </c>
      <c r="L131" s="24">
        <f>K120</f>
        <v>0</v>
      </c>
    </row>
    <row r="133" spans="1:12" ht="12.75">
      <c r="A133" s="15" t="s">
        <v>70</v>
      </c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</row>
    <row r="134" spans="1:12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</row>
    <row r="135" spans="1:12" ht="12.75" customHeight="1">
      <c r="A135" s="25" t="s">
        <v>71</v>
      </c>
      <c r="B135" s="25"/>
      <c r="C135" s="25"/>
      <c r="D135" s="25"/>
      <c r="E135" s="25"/>
      <c r="F135" s="25"/>
      <c r="G135" s="25"/>
      <c r="H135" s="25"/>
      <c r="I135" s="25"/>
      <c r="J135" s="25"/>
      <c r="K135" s="26">
        <f>C131+D131+E131+F131+G131+H131+I131+J131+K131+L131</f>
        <v>0</v>
      </c>
      <c r="L135" s="26"/>
    </row>
    <row r="136" spans="1:12" ht="12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6"/>
      <c r="L136" s="26"/>
    </row>
    <row r="137" spans="1:12" ht="12.75">
      <c r="A137" s="25" t="s">
        <v>72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7">
        <f>K135/10</f>
        <v>0</v>
      </c>
      <c r="L137" s="27"/>
    </row>
    <row r="138" spans="1:12" ht="12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7"/>
      <c r="L138" s="27"/>
    </row>
    <row r="140" spans="1:12" ht="12.75">
      <c r="A140" s="14" t="s">
        <v>73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</row>
    <row r="141" spans="1:12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</row>
    <row r="142" spans="1:12" ht="12.75">
      <c r="A142" s="28"/>
      <c r="B142" s="28"/>
      <c r="C142" s="28"/>
      <c r="D142" s="28"/>
      <c r="E142" s="28"/>
      <c r="F142" s="28"/>
      <c r="G142" s="28"/>
      <c r="H142" s="28"/>
      <c r="I142" s="28" t="s">
        <v>74</v>
      </c>
      <c r="J142" s="28"/>
      <c r="K142" s="28"/>
      <c r="L142" s="28"/>
    </row>
    <row r="143" spans="1:12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</row>
    <row r="144" spans="1:12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</row>
    <row r="145" spans="1:12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</row>
    <row r="146" spans="1:12" ht="12.75">
      <c r="A146" s="29" t="s">
        <v>10</v>
      </c>
      <c r="B146" s="29"/>
      <c r="C146" s="29"/>
      <c r="D146" s="29"/>
      <c r="E146" s="28"/>
      <c r="F146" s="28"/>
      <c r="G146" s="28"/>
      <c r="H146" s="28"/>
      <c r="I146" s="29" t="s">
        <v>75</v>
      </c>
      <c r="J146" s="29"/>
      <c r="K146" s="29"/>
      <c r="L146" s="29"/>
    </row>
    <row r="147" spans="1:12" ht="12.75">
      <c r="A147" s="28" t="s">
        <v>76</v>
      </c>
      <c r="B147" s="28"/>
      <c r="C147" s="28"/>
      <c r="D147" s="28"/>
      <c r="E147" s="28"/>
      <c r="F147" s="28"/>
      <c r="G147" s="28"/>
      <c r="H147" s="28"/>
      <c r="I147" s="28" t="s">
        <v>76</v>
      </c>
      <c r="J147" s="28"/>
      <c r="K147" s="28"/>
      <c r="L147" s="28"/>
    </row>
    <row r="148" spans="1:12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</row>
  </sheetData>
  <sheetProtection password="E07D" sheet="1" selectLockedCells="1"/>
  <mergeCells count="169">
    <mergeCell ref="B2:F2"/>
    <mergeCell ref="A5:L5"/>
    <mergeCell ref="A6:L6"/>
    <mergeCell ref="A7:B7"/>
    <mergeCell ref="C7:F7"/>
    <mergeCell ref="G7:H7"/>
    <mergeCell ref="I7:L7"/>
    <mergeCell ref="A8:B8"/>
    <mergeCell ref="C8:F8"/>
    <mergeCell ref="G8:H8"/>
    <mergeCell ref="I8:L8"/>
    <mergeCell ref="A9:B9"/>
    <mergeCell ref="C9:F9"/>
    <mergeCell ref="G9:H9"/>
    <mergeCell ref="I9:L9"/>
    <mergeCell ref="A10:B12"/>
    <mergeCell ref="C10:L12"/>
    <mergeCell ref="A13:B13"/>
    <mergeCell ref="C13:L13"/>
    <mergeCell ref="A14:B14"/>
    <mergeCell ref="C14:F14"/>
    <mergeCell ref="G14:H14"/>
    <mergeCell ref="I14:L14"/>
    <mergeCell ref="A15:B15"/>
    <mergeCell ref="C15:D15"/>
    <mergeCell ref="E15:F15"/>
    <mergeCell ref="G15:H15"/>
    <mergeCell ref="I15:J15"/>
    <mergeCell ref="K15:L15"/>
    <mergeCell ref="A16:B16"/>
    <mergeCell ref="C16:F16"/>
    <mergeCell ref="G16:H16"/>
    <mergeCell ref="I16:L16"/>
    <mergeCell ref="A17:L19"/>
    <mergeCell ref="A21:A23"/>
    <mergeCell ref="B21:L21"/>
    <mergeCell ref="B22:L23"/>
    <mergeCell ref="A25:A26"/>
    <mergeCell ref="B25:J26"/>
    <mergeCell ref="K25:L26"/>
    <mergeCell ref="A27:D27"/>
    <mergeCell ref="E27:F27"/>
    <mergeCell ref="G27:H27"/>
    <mergeCell ref="I27:J27"/>
    <mergeCell ref="K27:L28"/>
    <mergeCell ref="A29:L29"/>
    <mergeCell ref="A30:L32"/>
    <mergeCell ref="A34:A35"/>
    <mergeCell ref="B34:J35"/>
    <mergeCell ref="K34:L35"/>
    <mergeCell ref="A36:D36"/>
    <mergeCell ref="E36:F36"/>
    <mergeCell ref="G36:H36"/>
    <mergeCell ref="I36:J36"/>
    <mergeCell ref="K36:L37"/>
    <mergeCell ref="A38:L38"/>
    <mergeCell ref="A39:L41"/>
    <mergeCell ref="A43:A44"/>
    <mergeCell ref="B43:J44"/>
    <mergeCell ref="K43:L44"/>
    <mergeCell ref="A45:D45"/>
    <mergeCell ref="E45:F45"/>
    <mergeCell ref="G45:H45"/>
    <mergeCell ref="I45:J45"/>
    <mergeCell ref="K45:L46"/>
    <mergeCell ref="A47:L47"/>
    <mergeCell ref="A48:L50"/>
    <mergeCell ref="A52:A54"/>
    <mergeCell ref="B52:L52"/>
    <mergeCell ref="B53:L54"/>
    <mergeCell ref="A56:A57"/>
    <mergeCell ref="B56:J57"/>
    <mergeCell ref="K56:L57"/>
    <mergeCell ref="A58:D58"/>
    <mergeCell ref="E58:F58"/>
    <mergeCell ref="G58:H58"/>
    <mergeCell ref="I58:J58"/>
    <mergeCell ref="K58:L59"/>
    <mergeCell ref="A60:L60"/>
    <mergeCell ref="A61:L63"/>
    <mergeCell ref="A65:A66"/>
    <mergeCell ref="B65:J66"/>
    <mergeCell ref="K65:L66"/>
    <mergeCell ref="A67:D67"/>
    <mergeCell ref="E67:F67"/>
    <mergeCell ref="G67:H67"/>
    <mergeCell ref="I67:J67"/>
    <mergeCell ref="K67:L68"/>
    <mergeCell ref="A69:L69"/>
    <mergeCell ref="A70:L72"/>
    <mergeCell ref="A74:A76"/>
    <mergeCell ref="B74:L74"/>
    <mergeCell ref="B75:L76"/>
    <mergeCell ref="A78:A79"/>
    <mergeCell ref="B78:J79"/>
    <mergeCell ref="K78:L79"/>
    <mergeCell ref="A80:D80"/>
    <mergeCell ref="E80:F80"/>
    <mergeCell ref="G80:H80"/>
    <mergeCell ref="I80:J80"/>
    <mergeCell ref="K80:L81"/>
    <mergeCell ref="A82:L82"/>
    <mergeCell ref="A83:L85"/>
    <mergeCell ref="A87:A88"/>
    <mergeCell ref="B87:J88"/>
    <mergeCell ref="K87:L88"/>
    <mergeCell ref="A89:D89"/>
    <mergeCell ref="E89:F89"/>
    <mergeCell ref="G89:H89"/>
    <mergeCell ref="I89:J89"/>
    <mergeCell ref="K89:L90"/>
    <mergeCell ref="A91:L91"/>
    <mergeCell ref="A92:L94"/>
    <mergeCell ref="A96:A98"/>
    <mergeCell ref="B96:L96"/>
    <mergeCell ref="B97:L98"/>
    <mergeCell ref="A100:A101"/>
    <mergeCell ref="B100:J101"/>
    <mergeCell ref="K100:L101"/>
    <mergeCell ref="A102:D102"/>
    <mergeCell ref="E102:F102"/>
    <mergeCell ref="G102:H102"/>
    <mergeCell ref="I102:J102"/>
    <mergeCell ref="K102:L103"/>
    <mergeCell ref="A104:L104"/>
    <mergeCell ref="A105:L107"/>
    <mergeCell ref="A109:A110"/>
    <mergeCell ref="B109:J110"/>
    <mergeCell ref="K109:L110"/>
    <mergeCell ref="A111:D111"/>
    <mergeCell ref="E111:F111"/>
    <mergeCell ref="G111:H111"/>
    <mergeCell ref="I111:J111"/>
    <mergeCell ref="K111:L112"/>
    <mergeCell ref="A113:L113"/>
    <mergeCell ref="A114:L116"/>
    <mergeCell ref="A118:A119"/>
    <mergeCell ref="B118:J119"/>
    <mergeCell ref="K118:L119"/>
    <mergeCell ref="A120:D120"/>
    <mergeCell ref="E120:F120"/>
    <mergeCell ref="G120:H120"/>
    <mergeCell ref="I120:J120"/>
    <mergeCell ref="K120:L121"/>
    <mergeCell ref="A122:L122"/>
    <mergeCell ref="A123:L125"/>
    <mergeCell ref="A127:L128"/>
    <mergeCell ref="A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L129:L130"/>
    <mergeCell ref="A131:B131"/>
    <mergeCell ref="A133:L134"/>
    <mergeCell ref="A135:J136"/>
    <mergeCell ref="K135:L136"/>
    <mergeCell ref="A137:J138"/>
    <mergeCell ref="K137:L138"/>
    <mergeCell ref="A140:L140"/>
    <mergeCell ref="A146:D146"/>
    <mergeCell ref="I146:L146"/>
    <mergeCell ref="A147:D147"/>
    <mergeCell ref="I147:L147"/>
  </mergeCells>
  <printOptions horizontalCentered="1"/>
  <pageMargins left="0.39375" right="0.39375" top="0.39375" bottom="0.39375" header="0.5118110236220472" footer="0.5118110236220472"/>
  <pageSetup firstPageNumber="1" useFirstPageNumber="1" horizontalDpi="300" verticalDpi="300" orientation="portrait" paperSize="9" scale="62"/>
  <rowBreaks count="1" manualBreakCount="1">
    <brk id="86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"/>
  <sheetViews>
    <sheetView workbookViewId="0" topLeftCell="B1">
      <selection activeCell="T1" sqref="T1"/>
    </sheetView>
  </sheetViews>
  <sheetFormatPr defaultColWidth="9.140625" defaultRowHeight="12.75"/>
  <cols>
    <col min="1" max="1" width="15.140625" style="30" customWidth="1"/>
    <col min="2" max="2" width="10.7109375" style="30" customWidth="1"/>
    <col min="3" max="3" width="13.28125" style="30" customWidth="1"/>
    <col min="4" max="4" width="9.140625" style="30" customWidth="1"/>
    <col min="5" max="5" width="23.7109375" style="30" customWidth="1"/>
    <col min="7" max="7" width="22.7109375" style="30" customWidth="1"/>
    <col min="9" max="9" width="23.421875" style="30" customWidth="1"/>
    <col min="11" max="11" width="13.28125" style="30" customWidth="1"/>
    <col min="13" max="13" width="13.28125" style="30" customWidth="1"/>
    <col min="15" max="15" width="13.28125" style="30" customWidth="1"/>
    <col min="17" max="17" width="13.28125" style="30" customWidth="1"/>
    <col min="19" max="19" width="13.28125" style="30" customWidth="1"/>
  </cols>
  <sheetData>
    <row r="1" spans="1:20" ht="12.75">
      <c r="A1" s="30" t="b">
        <f aca="true" t="shared" si="0" ref="A1:A10">FALSE</f>
        <v>0</v>
      </c>
      <c r="B1" s="30">
        <f>IF(A1=TRUE,1,0)</f>
        <v>0</v>
      </c>
      <c r="C1" s="30" t="b">
        <f aca="true" t="shared" si="1" ref="C1:C10">FALSE</f>
        <v>0</v>
      </c>
      <c r="D1" s="30">
        <f>IF(C1=TRUE,1,0)</f>
        <v>0</v>
      </c>
      <c r="E1" s="30" t="b">
        <f aca="true" t="shared" si="2" ref="E1:E10">FALSE</f>
        <v>0</v>
      </c>
      <c r="F1" s="30">
        <f>IF(E1=TRUE,1,0)</f>
        <v>0</v>
      </c>
      <c r="G1" s="30" t="b">
        <f aca="true" t="shared" si="3" ref="G1:G10">FALSE</f>
        <v>0</v>
      </c>
      <c r="H1" s="30">
        <f>IF(G1=TRUE,1,0)</f>
        <v>0</v>
      </c>
      <c r="I1" s="30" t="b">
        <f aca="true" t="shared" si="4" ref="I1:I10">FALSE</f>
        <v>0</v>
      </c>
      <c r="J1" s="30">
        <f>IF(I1=TRUE,1,0)</f>
        <v>0</v>
      </c>
      <c r="K1" s="30" t="b">
        <f aca="true" t="shared" si="5" ref="K1:K10">FALSE</f>
        <v>0</v>
      </c>
      <c r="L1" s="30">
        <f>IF(K1=TRUE,1,0)</f>
        <v>0</v>
      </c>
      <c r="M1" s="30" t="b">
        <f aca="true" t="shared" si="6" ref="M1:M10">FALSE</f>
        <v>0</v>
      </c>
      <c r="N1" s="30">
        <f>IF(M1=TRUE,1,0)</f>
        <v>0</v>
      </c>
      <c r="O1" s="30" t="b">
        <f aca="true" t="shared" si="7" ref="O1:O10">FALSE</f>
        <v>0</v>
      </c>
      <c r="P1" s="30">
        <f>IF(O1=TRUE,1,0)</f>
        <v>0</v>
      </c>
      <c r="Q1" s="30" t="b">
        <f aca="true" t="shared" si="8" ref="Q1:Q10">FALSE</f>
        <v>0</v>
      </c>
      <c r="R1" s="30">
        <f>IF(Q1=TRUE,1,0)</f>
        <v>0</v>
      </c>
      <c r="S1" s="30" t="b">
        <f aca="true" t="shared" si="9" ref="S1:S10">FALSE</f>
        <v>0</v>
      </c>
      <c r="T1" s="30">
        <f>IF(S1=TRUE,1,0)</f>
        <v>0</v>
      </c>
    </row>
    <row r="2" spans="1:20" ht="12.75">
      <c r="A2" s="30" t="b">
        <f t="shared" si="0"/>
        <v>0</v>
      </c>
      <c r="B2" s="30">
        <f>IF(A2=TRUE,2,0)</f>
        <v>0</v>
      </c>
      <c r="C2" s="30" t="b">
        <f t="shared" si="1"/>
        <v>0</v>
      </c>
      <c r="D2" s="30">
        <f>IF(C2=TRUE,2,0)</f>
        <v>0</v>
      </c>
      <c r="E2" s="30" t="b">
        <f t="shared" si="2"/>
        <v>0</v>
      </c>
      <c r="F2" s="30">
        <f>IF(E2=TRUE,2,0)</f>
        <v>0</v>
      </c>
      <c r="G2" s="30" t="b">
        <f t="shared" si="3"/>
        <v>0</v>
      </c>
      <c r="H2" s="30">
        <f>IF(G2=TRUE,2,0)</f>
        <v>0</v>
      </c>
      <c r="I2" s="30" t="b">
        <f t="shared" si="4"/>
        <v>0</v>
      </c>
      <c r="J2" s="30">
        <f>IF(I2=TRUE,2,0)</f>
        <v>0</v>
      </c>
      <c r="K2" s="30" t="b">
        <f t="shared" si="5"/>
        <v>0</v>
      </c>
      <c r="L2" s="30">
        <f>IF(K2=TRUE,2,0)</f>
        <v>0</v>
      </c>
      <c r="M2" s="30" t="b">
        <f t="shared" si="6"/>
        <v>0</v>
      </c>
      <c r="N2" s="30">
        <f>IF(M2=TRUE,2,0)</f>
        <v>0</v>
      </c>
      <c r="O2" s="30" t="b">
        <f t="shared" si="7"/>
        <v>0</v>
      </c>
      <c r="P2" s="30">
        <f>IF(O2=TRUE,2,0)</f>
        <v>0</v>
      </c>
      <c r="Q2" s="30" t="b">
        <f t="shared" si="8"/>
        <v>0</v>
      </c>
      <c r="R2" s="30">
        <f>IF(Q2=TRUE,2,0)</f>
        <v>0</v>
      </c>
      <c r="S2" s="30" t="b">
        <f t="shared" si="9"/>
        <v>0</v>
      </c>
      <c r="T2" s="30">
        <f>IF(S2=TRUE,2,0)</f>
        <v>0</v>
      </c>
    </row>
    <row r="3" spans="1:20" ht="12.75">
      <c r="A3" s="30" t="b">
        <f t="shared" si="0"/>
        <v>0</v>
      </c>
      <c r="B3" s="30">
        <f>IF(A3=TRUE,3,0)</f>
        <v>0</v>
      </c>
      <c r="C3" s="30" t="b">
        <f t="shared" si="1"/>
        <v>0</v>
      </c>
      <c r="D3" s="30">
        <f>IF(C3=TRUE,3,0)</f>
        <v>0</v>
      </c>
      <c r="E3" s="30" t="b">
        <f t="shared" si="2"/>
        <v>0</v>
      </c>
      <c r="F3" s="30">
        <f>IF(E3=TRUE,3,0)</f>
        <v>0</v>
      </c>
      <c r="G3" s="30" t="b">
        <f t="shared" si="3"/>
        <v>0</v>
      </c>
      <c r="H3" s="30">
        <f>IF(G3=TRUE,3,0)</f>
        <v>0</v>
      </c>
      <c r="I3" s="30" t="b">
        <f t="shared" si="4"/>
        <v>0</v>
      </c>
      <c r="J3" s="30">
        <f>IF(I3=TRUE,3,0)</f>
        <v>0</v>
      </c>
      <c r="K3" s="30" t="b">
        <f t="shared" si="5"/>
        <v>0</v>
      </c>
      <c r="L3" s="30">
        <f>IF(K3=TRUE,3,0)</f>
        <v>0</v>
      </c>
      <c r="M3" s="30" t="b">
        <f t="shared" si="6"/>
        <v>0</v>
      </c>
      <c r="N3" s="30">
        <f>IF(M3=TRUE,3,0)</f>
        <v>0</v>
      </c>
      <c r="O3" s="30" t="b">
        <f t="shared" si="7"/>
        <v>0</v>
      </c>
      <c r="P3" s="30">
        <f>IF(O3=TRUE,3,0)</f>
        <v>0</v>
      </c>
      <c r="Q3" s="30" t="b">
        <f t="shared" si="8"/>
        <v>0</v>
      </c>
      <c r="R3" s="30">
        <f>IF(Q3=TRUE,3,0)</f>
        <v>0</v>
      </c>
      <c r="S3" s="30" t="b">
        <f t="shared" si="9"/>
        <v>0</v>
      </c>
      <c r="T3" s="30">
        <f>IF(S3=TRUE,3,0)</f>
        <v>0</v>
      </c>
    </row>
    <row r="4" spans="1:20" ht="12.75">
      <c r="A4" s="30" t="b">
        <f t="shared" si="0"/>
        <v>0</v>
      </c>
      <c r="B4" s="30">
        <f>IF(A4=TRUE,4,0)</f>
        <v>0</v>
      </c>
      <c r="C4" s="30" t="b">
        <f t="shared" si="1"/>
        <v>0</v>
      </c>
      <c r="D4" s="30">
        <f>IF(C4=TRUE,4,0)</f>
        <v>0</v>
      </c>
      <c r="E4" s="30" t="b">
        <f t="shared" si="2"/>
        <v>0</v>
      </c>
      <c r="F4" s="30">
        <f>IF(E4=TRUE,4,0)</f>
        <v>0</v>
      </c>
      <c r="G4" s="30" t="b">
        <f t="shared" si="3"/>
        <v>0</v>
      </c>
      <c r="H4" s="30">
        <f>IF(G4=TRUE,4,0)</f>
        <v>0</v>
      </c>
      <c r="I4" s="30" t="b">
        <f t="shared" si="4"/>
        <v>0</v>
      </c>
      <c r="J4" s="30">
        <f>IF(I4=TRUE,4,0)</f>
        <v>0</v>
      </c>
      <c r="K4" s="30" t="b">
        <f t="shared" si="5"/>
        <v>0</v>
      </c>
      <c r="L4" s="30">
        <f>IF(K4=TRUE,4,0)</f>
        <v>0</v>
      </c>
      <c r="M4" s="30" t="b">
        <f t="shared" si="6"/>
        <v>0</v>
      </c>
      <c r="N4" s="30">
        <f>IF(M4=TRUE,4,0)</f>
        <v>0</v>
      </c>
      <c r="O4" s="30" t="b">
        <f t="shared" si="7"/>
        <v>0</v>
      </c>
      <c r="P4" s="30">
        <f>IF(O4=TRUE,4,0)</f>
        <v>0</v>
      </c>
      <c r="Q4" s="30" t="b">
        <f t="shared" si="8"/>
        <v>0</v>
      </c>
      <c r="R4" s="30">
        <f>IF(Q4=TRUE,4,0)</f>
        <v>0</v>
      </c>
      <c r="S4" s="30" t="b">
        <f t="shared" si="9"/>
        <v>0</v>
      </c>
      <c r="T4" s="30">
        <f>IF(S4=TRUE,4,0)</f>
        <v>0</v>
      </c>
    </row>
    <row r="5" spans="1:20" ht="12.75">
      <c r="A5" s="30" t="b">
        <f t="shared" si="0"/>
        <v>0</v>
      </c>
      <c r="B5" s="30">
        <f>IF(A5=TRUE,5,0)</f>
        <v>0</v>
      </c>
      <c r="C5" s="30" t="b">
        <f t="shared" si="1"/>
        <v>0</v>
      </c>
      <c r="D5" s="30">
        <f>IF(C5=TRUE,5,0)</f>
        <v>0</v>
      </c>
      <c r="E5" s="30" t="b">
        <f t="shared" si="2"/>
        <v>0</v>
      </c>
      <c r="F5" s="30">
        <f>IF(E5=TRUE,5,0)</f>
        <v>0</v>
      </c>
      <c r="G5" s="30" t="b">
        <f t="shared" si="3"/>
        <v>0</v>
      </c>
      <c r="H5" s="30">
        <f>IF(G5=TRUE,5,0)</f>
        <v>0</v>
      </c>
      <c r="I5" s="30" t="b">
        <f t="shared" si="4"/>
        <v>0</v>
      </c>
      <c r="J5" s="30">
        <f>IF(I5=TRUE,5,0)</f>
        <v>0</v>
      </c>
      <c r="K5" s="30" t="b">
        <f t="shared" si="5"/>
        <v>0</v>
      </c>
      <c r="L5" s="30">
        <f>IF(K5=TRUE,5,0)</f>
        <v>0</v>
      </c>
      <c r="M5" s="30" t="b">
        <f t="shared" si="6"/>
        <v>0</v>
      </c>
      <c r="N5" s="30">
        <f>IF(M5=TRUE,5,0)</f>
        <v>0</v>
      </c>
      <c r="O5" s="30" t="b">
        <f t="shared" si="7"/>
        <v>0</v>
      </c>
      <c r="P5" s="30">
        <f>IF(O5=TRUE,5,0)</f>
        <v>0</v>
      </c>
      <c r="Q5" s="30" t="b">
        <f t="shared" si="8"/>
        <v>0</v>
      </c>
      <c r="R5" s="30">
        <f>IF(Q5=TRUE,5,0)</f>
        <v>0</v>
      </c>
      <c r="S5" s="30" t="b">
        <f t="shared" si="9"/>
        <v>0</v>
      </c>
      <c r="T5" s="30">
        <f>IF(S5=TRUE,5,0)</f>
        <v>0</v>
      </c>
    </row>
    <row r="6" spans="1:20" ht="12.75">
      <c r="A6" s="30" t="b">
        <f t="shared" si="0"/>
        <v>0</v>
      </c>
      <c r="B6" s="30">
        <f>IF(A6=TRUE,6,0)</f>
        <v>0</v>
      </c>
      <c r="C6" s="30" t="b">
        <f t="shared" si="1"/>
        <v>0</v>
      </c>
      <c r="D6" s="30">
        <f>IF(C6=TRUE,6,0)</f>
        <v>0</v>
      </c>
      <c r="E6" s="30" t="b">
        <f t="shared" si="2"/>
        <v>0</v>
      </c>
      <c r="F6" s="30">
        <f>IF(E6=TRUE,6,0)</f>
        <v>0</v>
      </c>
      <c r="G6" s="30" t="b">
        <f t="shared" si="3"/>
        <v>0</v>
      </c>
      <c r="H6" s="30">
        <f>IF(G6=TRUE,6,0)</f>
        <v>0</v>
      </c>
      <c r="I6" s="30" t="b">
        <f t="shared" si="4"/>
        <v>0</v>
      </c>
      <c r="J6" s="30">
        <f>IF(I6=TRUE,6,0)</f>
        <v>0</v>
      </c>
      <c r="K6" s="30" t="b">
        <f t="shared" si="5"/>
        <v>0</v>
      </c>
      <c r="L6" s="30">
        <f>IF(K6=TRUE,6,0)</f>
        <v>0</v>
      </c>
      <c r="M6" s="30" t="b">
        <f t="shared" si="6"/>
        <v>0</v>
      </c>
      <c r="N6" s="30">
        <f>IF(M6=TRUE,6,0)</f>
        <v>0</v>
      </c>
      <c r="O6" s="30" t="b">
        <f t="shared" si="7"/>
        <v>0</v>
      </c>
      <c r="P6" s="30">
        <f>IF(O6=TRUE,6,0)</f>
        <v>0</v>
      </c>
      <c r="Q6" s="30" t="b">
        <f t="shared" si="8"/>
        <v>0</v>
      </c>
      <c r="R6" s="30">
        <f>IF(Q6=TRUE,6,0)</f>
        <v>0</v>
      </c>
      <c r="S6" s="30" t="b">
        <f t="shared" si="9"/>
        <v>0</v>
      </c>
      <c r="T6" s="30">
        <f>IF(S6=TRUE,6,0)</f>
        <v>0</v>
      </c>
    </row>
    <row r="7" spans="1:20" ht="12.75">
      <c r="A7" s="30" t="b">
        <f t="shared" si="0"/>
        <v>0</v>
      </c>
      <c r="B7" s="30">
        <f>IF(A7=TRUE,7,0)</f>
        <v>0</v>
      </c>
      <c r="C7" s="30" t="b">
        <f t="shared" si="1"/>
        <v>0</v>
      </c>
      <c r="D7" s="30">
        <f>IF(C7=TRUE,7,0)</f>
        <v>0</v>
      </c>
      <c r="E7" s="30" t="b">
        <f t="shared" si="2"/>
        <v>0</v>
      </c>
      <c r="F7" s="30">
        <f>IF(E7=TRUE,7,0)</f>
        <v>0</v>
      </c>
      <c r="G7" s="30" t="b">
        <f t="shared" si="3"/>
        <v>0</v>
      </c>
      <c r="H7" s="30">
        <f>IF(G7=TRUE,7,0)</f>
        <v>0</v>
      </c>
      <c r="I7" s="30" t="b">
        <f t="shared" si="4"/>
        <v>0</v>
      </c>
      <c r="J7" s="30">
        <f>IF(I7=TRUE,7,0)</f>
        <v>0</v>
      </c>
      <c r="K7" s="30" t="b">
        <f t="shared" si="5"/>
        <v>0</v>
      </c>
      <c r="L7" s="30">
        <f>IF(K7=TRUE,7,0)</f>
        <v>0</v>
      </c>
      <c r="M7" s="30" t="b">
        <f t="shared" si="6"/>
        <v>0</v>
      </c>
      <c r="N7" s="30">
        <f>IF(M7=TRUE,7,0)</f>
        <v>0</v>
      </c>
      <c r="O7" s="30" t="b">
        <f t="shared" si="7"/>
        <v>0</v>
      </c>
      <c r="P7" s="30">
        <f>IF(O7=TRUE,7,0)</f>
        <v>0</v>
      </c>
      <c r="Q7" s="30" t="b">
        <f t="shared" si="8"/>
        <v>0</v>
      </c>
      <c r="R7" s="30">
        <f>IF(Q7=TRUE,7,0)</f>
        <v>0</v>
      </c>
      <c r="S7" s="30" t="b">
        <f t="shared" si="9"/>
        <v>0</v>
      </c>
      <c r="T7" s="30">
        <f>IF(S7=TRUE,7,0)</f>
        <v>0</v>
      </c>
    </row>
    <row r="8" spans="1:20" ht="12.75">
      <c r="A8" s="30" t="b">
        <f t="shared" si="0"/>
        <v>0</v>
      </c>
      <c r="B8" s="30">
        <f>IF(A8=TRUE,8,0)</f>
        <v>0</v>
      </c>
      <c r="C8" s="30" t="b">
        <f t="shared" si="1"/>
        <v>0</v>
      </c>
      <c r="D8" s="30">
        <f>IF(C8=TRUE,8,0)</f>
        <v>0</v>
      </c>
      <c r="E8" s="30" t="b">
        <f t="shared" si="2"/>
        <v>0</v>
      </c>
      <c r="F8" s="30">
        <f>IF(E8=TRUE,8,0)</f>
        <v>0</v>
      </c>
      <c r="G8" s="30" t="b">
        <f t="shared" si="3"/>
        <v>0</v>
      </c>
      <c r="H8" s="30">
        <f>IF(G8=TRUE,8,0)</f>
        <v>0</v>
      </c>
      <c r="I8" s="30" t="b">
        <f t="shared" si="4"/>
        <v>0</v>
      </c>
      <c r="J8" s="30">
        <f>IF(I8=TRUE,8,0)</f>
        <v>0</v>
      </c>
      <c r="K8" s="30" t="b">
        <f t="shared" si="5"/>
        <v>0</v>
      </c>
      <c r="L8" s="30">
        <f>IF(K8=TRUE,8,0)</f>
        <v>0</v>
      </c>
      <c r="M8" s="30" t="b">
        <f t="shared" si="6"/>
        <v>0</v>
      </c>
      <c r="N8" s="30">
        <f>IF(M8=TRUE,8,0)</f>
        <v>0</v>
      </c>
      <c r="O8" s="30" t="b">
        <f t="shared" si="7"/>
        <v>0</v>
      </c>
      <c r="P8" s="30">
        <f>IF(O8=TRUE,8,0)</f>
        <v>0</v>
      </c>
      <c r="Q8" s="30" t="b">
        <f t="shared" si="8"/>
        <v>0</v>
      </c>
      <c r="R8" s="30">
        <f>IF(Q8=TRUE,8,0)</f>
        <v>0</v>
      </c>
      <c r="S8" s="30" t="b">
        <f t="shared" si="9"/>
        <v>0</v>
      </c>
      <c r="T8" s="30">
        <f>IF(S8=TRUE,8,0)</f>
        <v>0</v>
      </c>
    </row>
    <row r="9" spans="1:20" ht="12.75">
      <c r="A9" s="30" t="b">
        <f t="shared" si="0"/>
        <v>0</v>
      </c>
      <c r="B9" s="30">
        <f>IF(A9=TRUE,9,0)</f>
        <v>0</v>
      </c>
      <c r="C9" s="30" t="b">
        <f t="shared" si="1"/>
        <v>0</v>
      </c>
      <c r="D9" s="30">
        <f>IF(C9=TRUE,9,0)</f>
        <v>0</v>
      </c>
      <c r="E9" s="30" t="b">
        <f t="shared" si="2"/>
        <v>0</v>
      </c>
      <c r="F9" s="30">
        <f>IF(E9=TRUE,9,0)</f>
        <v>0</v>
      </c>
      <c r="G9" s="30" t="b">
        <f t="shared" si="3"/>
        <v>0</v>
      </c>
      <c r="H9" s="30">
        <f>IF(G9=TRUE,9,0)</f>
        <v>0</v>
      </c>
      <c r="I9" s="30" t="b">
        <f t="shared" si="4"/>
        <v>0</v>
      </c>
      <c r="J9" s="30">
        <f>IF(I9=TRUE,9,0)</f>
        <v>0</v>
      </c>
      <c r="K9" s="30" t="b">
        <f t="shared" si="5"/>
        <v>0</v>
      </c>
      <c r="L9" s="30">
        <f>IF(K9=TRUE,9,0)</f>
        <v>0</v>
      </c>
      <c r="M9" s="30" t="b">
        <f t="shared" si="6"/>
        <v>0</v>
      </c>
      <c r="N9" s="30">
        <f>IF(M9=TRUE,9,0)</f>
        <v>0</v>
      </c>
      <c r="O9" s="30" t="b">
        <f t="shared" si="7"/>
        <v>0</v>
      </c>
      <c r="P9" s="30">
        <f>IF(O9=TRUE,9,0)</f>
        <v>0</v>
      </c>
      <c r="Q9" s="30" t="b">
        <f t="shared" si="8"/>
        <v>0</v>
      </c>
      <c r="R9" s="30">
        <f>IF(Q9=TRUE,9,0)</f>
        <v>0</v>
      </c>
      <c r="S9" s="30" t="b">
        <f t="shared" si="9"/>
        <v>0</v>
      </c>
      <c r="T9" s="30">
        <f>IF(S9=TRUE,9,0)</f>
        <v>0</v>
      </c>
    </row>
    <row r="10" spans="1:20" ht="12.75">
      <c r="A10" s="30" t="b">
        <f t="shared" si="0"/>
        <v>0</v>
      </c>
      <c r="B10" s="30">
        <f>IF(A10=TRUE,10,0)</f>
        <v>0</v>
      </c>
      <c r="C10" s="30" t="b">
        <f t="shared" si="1"/>
        <v>0</v>
      </c>
      <c r="D10" s="30">
        <f>IF(C10=TRUE,10,0)</f>
        <v>0</v>
      </c>
      <c r="E10" s="30" t="b">
        <f t="shared" si="2"/>
        <v>0</v>
      </c>
      <c r="F10" s="30">
        <f>IF(E10=TRUE,10,0)</f>
        <v>0</v>
      </c>
      <c r="G10" s="30" t="b">
        <f t="shared" si="3"/>
        <v>0</v>
      </c>
      <c r="H10" s="30">
        <f>IF(G10=TRUE,10,0)</f>
        <v>0</v>
      </c>
      <c r="I10" s="30" t="b">
        <f t="shared" si="4"/>
        <v>0</v>
      </c>
      <c r="J10" s="30">
        <f>IF(I10=TRUE,10,0)</f>
        <v>0</v>
      </c>
      <c r="K10" s="30" t="b">
        <f t="shared" si="5"/>
        <v>0</v>
      </c>
      <c r="L10" s="30">
        <f>IF(K10=TRUE,10,0)</f>
        <v>0</v>
      </c>
      <c r="M10" s="30" t="b">
        <f t="shared" si="6"/>
        <v>0</v>
      </c>
      <c r="N10" s="30">
        <f>IF(M10=TRUE,10,0)</f>
        <v>0</v>
      </c>
      <c r="O10" s="30" t="b">
        <f t="shared" si="7"/>
        <v>0</v>
      </c>
      <c r="P10" s="30">
        <f>IF(O10=TRUE,10,0)</f>
        <v>0</v>
      </c>
      <c r="Q10" s="30" t="b">
        <f t="shared" si="8"/>
        <v>0</v>
      </c>
      <c r="R10" s="30">
        <f>IF(Q10=TRUE,10,0)</f>
        <v>0</v>
      </c>
      <c r="S10" s="30" t="b">
        <f t="shared" si="9"/>
        <v>0</v>
      </c>
      <c r="T10" s="30">
        <f>IF(S10=TRUE,10,0)</f>
        <v>0</v>
      </c>
    </row>
  </sheetData>
  <sheetProtection selectLockedCells="1" selectUnlockedCells="1"/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/>
  <dcterms:created xsi:type="dcterms:W3CDTF">2022-12-09T14:21:37Z</dcterms:created>
  <dcterms:modified xsi:type="dcterms:W3CDTF">2022-12-20T13:35:53Z</dcterms:modified>
  <cp:category/>
  <cp:version/>
  <cp:contentType/>
  <cp:contentStatus/>
  <cp:revision>2</cp:revision>
</cp:coreProperties>
</file>