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stação de Contas" sheetId="1" r:id="rId4"/>
  </sheets>
  <definedNames/>
  <calcPr/>
  <extLst>
    <ext uri="GoogleSheetsCustomDataVersion1">
      <go:sheetsCustomData xmlns:go="http://customooxmlschemas.google.com/" r:id="rId5" roundtripDataSignature="AMtx7mi8DaSvGXf+rp6c3oejFZCY8tdXE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J8">
      <text>
        <t xml:space="preserve">======
ID#AAAAYfIB5wM
Joelma Martins Matos    (2022-04-22 19:10:02)
informar o valor creditado</t>
      </text>
    </comment>
  </commentList>
  <extLst>
    <ext uri="GoogleSheetsCustomDataVersion1">
      <go:sheetsCustomData xmlns:go="http://customooxmlschemas.google.com/" r:id="rId1" roundtripDataSignature="AMtx7mjyQzuGGS3fJVqT+0c+18xUOQao/Q=="/>
    </ext>
  </extLst>
</comments>
</file>

<file path=xl/sharedStrings.xml><?xml version="1.0" encoding="utf-8"?>
<sst xmlns="http://schemas.openxmlformats.org/spreadsheetml/2006/main" count="28" uniqueCount="28">
  <si>
    <t>ESTADO DE SANTA CATARINA</t>
  </si>
  <si>
    <t>SECRETARIA DE ESTADO DA ADMINISTRAÇÃO</t>
  </si>
  <si>
    <t>PRESTAÇÃO DE CONTAS DO CARTÃO DE PAGAMENTO DO ESTADO DE SANTA CATARINA - CPESC</t>
  </si>
  <si>
    <t>PRESTAÇÃO DE CONTAS  - CARTÃO XXXXXXXX</t>
  </si>
  <si>
    <t>EMPRESA</t>
  </si>
  <si>
    <t>CNPJ</t>
  </si>
  <si>
    <t>N. DA NOTA FISCAL</t>
  </si>
  <si>
    <t>DATA DA COMPRA/FATURA</t>
  </si>
  <si>
    <t>QUANTIDADE DO ITEM</t>
  </si>
  <si>
    <t>DESCRIÇÃO DO ITEM</t>
  </si>
  <si>
    <t>VALOR UNITARIO DO ITEM</t>
  </si>
  <si>
    <t>VALOR TOTAL</t>
  </si>
  <si>
    <t>SALDO</t>
  </si>
  <si>
    <t>JUSTIFICATIVA nº</t>
  </si>
  <si>
    <t>exemplo</t>
  </si>
  <si>
    <t>00.000.000/0000-00</t>
  </si>
  <si>
    <t>00/00/0000</t>
  </si>
  <si>
    <t>xxxxxxxxx xxxx xxxx xxx</t>
  </si>
  <si>
    <t>xxxx/2022</t>
  </si>
  <si>
    <r>
      <rPr>
        <rFont val="Calibri"/>
        <b/>
        <color rgb="FF000000"/>
        <sz val="11.0"/>
      </rPr>
      <t>Observação 1</t>
    </r>
    <r>
      <rPr>
        <rFont val="Calibri"/>
        <b val="0"/>
        <color rgb="FF000000"/>
        <sz val="11.0"/>
      </rPr>
      <t>: além da Nota Fiscal de Produtos/Serviços, deverá ser juntado no processo o comprovante de pagamento.</t>
    </r>
  </si>
  <si>
    <r>
      <rPr>
        <rFont val="Calibri"/>
        <b/>
        <color rgb="FF000000"/>
        <sz val="11.0"/>
      </rPr>
      <t>Observação 2</t>
    </r>
    <r>
      <rPr>
        <rFont val="Calibri"/>
        <b val="0"/>
        <color rgb="FF000000"/>
        <sz val="11.0"/>
      </rPr>
      <t>:  na justificativa deve constar:</t>
    </r>
  </si>
  <si>
    <t>a) a situação que ensejou a necessidade da mesma;</t>
  </si>
  <si>
    <t>b) o critério utilizado para definir o quantitativo;</t>
  </si>
  <si>
    <t>c) a Unidade atendida com a compra;</t>
  </si>
  <si>
    <t xml:space="preserve">d) as razões que impeçam a sua realização seguindo o processo normal de compras, se possível, demonstrar o prejuízo que tal observância  ensejará a  Administração Pública.
</t>
  </si>
  <si>
    <t xml:space="preserve"> Prestação de Contas referente ao Cartão de Pagamento do Estado de Santa Catarina - CPESC, conforme normas legais prevista no CAPITULO  VI, Art. 15, do Decreto n° 1.322/2017</t>
  </si>
  <si>
    <t>Florianópolis, dd de mmmmm de 2022.</t>
  </si>
  <si>
    <t>Assinatura do Suprido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</si>
</sst>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&quot;R$ &quot;* #,##0.00_-;&quot;-R$ &quot;* #,##0.00_-;_-&quot;R$ &quot;* \-??_-;_-@"/>
    <numFmt numFmtId="165" formatCode="_(* #,##0.00_);_(* \(#,##0.00\);_(* \-??_);_(@_)"/>
    <numFmt numFmtId="166" formatCode="mmm/yy"/>
  </numFmts>
  <fonts count="13">
    <font>
      <sz val="11.0"/>
      <color rgb="FF000000"/>
      <name val="Calibri"/>
      <scheme val="minor"/>
    </font>
    <font>
      <b/>
      <sz val="10.0"/>
      <color rgb="FF000000"/>
      <name val="Calibri"/>
    </font>
    <font>
      <sz val="10.0"/>
      <color rgb="FF000000"/>
      <name val="Calibri"/>
    </font>
    <font>
      <b/>
      <sz val="11.0"/>
      <color rgb="FF000000"/>
      <name val="Calibri"/>
    </font>
    <font/>
    <font>
      <b/>
      <sz val="11.0"/>
      <color rgb="FFFFFFFF"/>
      <name val="Calibri"/>
    </font>
    <font>
      <sz val="11.0"/>
      <color rgb="FFFFFFFF"/>
      <name val="Calibri"/>
    </font>
    <font>
      <sz val="11.0"/>
      <color rgb="FF000000"/>
      <name val="Calibri"/>
    </font>
    <font>
      <b/>
      <sz val="10.0"/>
      <color rgb="FFFFFFFF"/>
      <name val="Calibri"/>
    </font>
    <font>
      <sz val="10.0"/>
      <color rgb="FFFFFFFF"/>
      <name val="Calibri"/>
    </font>
    <font>
      <b/>
      <color rgb="FFFF0000"/>
      <name val="Calibri"/>
    </font>
    <font>
      <sz val="10.0"/>
      <color theme="1"/>
      <name val="Calibri"/>
    </font>
    <font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274E13"/>
        <bgColor rgb="FF274E13"/>
      </patternFill>
    </fill>
  </fills>
  <borders count="18">
    <border/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center" wrapText="0"/>
    </xf>
    <xf borderId="2" fillId="0" fontId="1" numFmtId="0" xfId="0" applyAlignment="1" applyBorder="1" applyFont="1">
      <alignment shrinkToFit="0" vertical="center" wrapText="0"/>
    </xf>
    <xf borderId="3" fillId="0" fontId="1" numFmtId="0" xfId="0" applyAlignment="1" applyBorder="1" applyFont="1">
      <alignment shrinkToFit="0" vertical="center" wrapText="0"/>
    </xf>
    <xf borderId="4" fillId="0" fontId="2" numFmtId="0" xfId="0" applyAlignment="1" applyBorder="1" applyFont="1">
      <alignment horizontal="center" shrinkToFit="0" vertical="center" wrapText="0"/>
    </xf>
    <xf borderId="4" fillId="0" fontId="2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horizontal="center" shrinkToFit="0" vertical="center" wrapText="0"/>
    </xf>
    <xf borderId="0" fillId="0" fontId="2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vertical="center" wrapText="0"/>
    </xf>
    <xf borderId="6" fillId="0" fontId="2" numFmtId="0" xfId="0" applyAlignment="1" applyBorder="1" applyFont="1">
      <alignment horizontal="center" shrinkToFit="0" vertical="center" wrapText="0"/>
    </xf>
    <xf borderId="7" fillId="0" fontId="4" numFmtId="0" xfId="0" applyBorder="1" applyFont="1"/>
    <xf borderId="8" fillId="0" fontId="2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bottom" wrapText="0"/>
    </xf>
    <xf borderId="9" fillId="0" fontId="4" numFmtId="0" xfId="0" applyBorder="1" applyFont="1"/>
    <xf borderId="0" fillId="2" fontId="5" numFmtId="0" xfId="0" applyAlignment="1" applyFill="1" applyFont="1">
      <alignment horizontal="center" shrinkToFit="0" vertical="center" wrapText="1"/>
    </xf>
    <xf borderId="10" fillId="2" fontId="5" numFmtId="0" xfId="0" applyAlignment="1" applyBorder="1" applyFont="1">
      <alignment horizontal="center" shrinkToFit="0" vertical="center" wrapText="1"/>
    </xf>
    <xf borderId="0" fillId="2" fontId="6" numFmtId="0" xfId="0" applyAlignment="1" applyFont="1">
      <alignment shrinkToFit="0" vertical="bottom" wrapText="0"/>
    </xf>
    <xf borderId="0" fillId="0" fontId="7" numFmtId="0" xfId="0" applyAlignment="1" applyFont="1">
      <alignment shrinkToFit="0" vertical="bottom" wrapText="0"/>
    </xf>
    <xf borderId="11" fillId="3" fontId="5" numFmtId="0" xfId="0" applyAlignment="1" applyBorder="1" applyFill="1" applyFont="1">
      <alignment horizontal="center" shrinkToFit="0" vertical="center" wrapText="1"/>
    </xf>
    <xf borderId="12" fillId="0" fontId="4" numFmtId="0" xfId="0" applyBorder="1" applyFont="1"/>
    <xf borderId="13" fillId="0" fontId="4" numFmtId="0" xfId="0" applyBorder="1" applyFont="1"/>
    <xf borderId="14" fillId="2" fontId="8" numFmtId="0" xfId="0" applyAlignment="1" applyBorder="1" applyFont="1">
      <alignment horizontal="center" shrinkToFit="0" vertical="center" wrapText="1"/>
    </xf>
    <xf borderId="0" fillId="2" fontId="5" numFmtId="0" xfId="0" applyAlignment="1" applyFont="1">
      <alignment horizontal="center" shrinkToFit="0" vertical="bottom" wrapText="0"/>
    </xf>
    <xf borderId="14" fillId="3" fontId="8" numFmtId="0" xfId="0" applyAlignment="1" applyBorder="1" applyFont="1">
      <alignment horizontal="center" shrinkToFit="0" vertical="center" wrapText="1"/>
    </xf>
    <xf borderId="15" fillId="3" fontId="8" numFmtId="0" xfId="0" applyAlignment="1" applyBorder="1" applyFont="1">
      <alignment horizontal="center" shrinkToFit="0" vertical="center" wrapText="1"/>
    </xf>
    <xf borderId="0" fillId="3" fontId="5" numFmtId="0" xfId="0" applyAlignment="1" applyFont="1">
      <alignment horizontal="center" shrinkToFit="0" vertical="bottom" wrapText="0"/>
    </xf>
    <xf borderId="14" fillId="3" fontId="9" numFmtId="0" xfId="0" applyAlignment="1" applyBorder="1" applyFont="1">
      <alignment horizontal="center" shrinkToFit="0" vertical="center" wrapText="1"/>
    </xf>
    <xf borderId="16" fillId="0" fontId="4" numFmtId="0" xfId="0" applyBorder="1" applyFont="1"/>
    <xf borderId="0" fillId="3" fontId="10" numFmtId="4" xfId="0" applyAlignment="1" applyFont="1" applyNumberFormat="1">
      <alignment horizontal="center"/>
    </xf>
    <xf borderId="13" fillId="0" fontId="2" numFmtId="0" xfId="0" applyAlignment="1" applyBorder="1" applyFont="1">
      <alignment horizontal="center" readingOrder="0" shrinkToFit="0" vertical="center" wrapText="0"/>
    </xf>
    <xf borderId="14" fillId="0" fontId="2" numFmtId="0" xfId="0" applyAlignment="1" applyBorder="1" applyFont="1">
      <alignment horizontal="center" readingOrder="0" shrinkToFit="0" vertical="center" wrapText="1"/>
    </xf>
    <xf borderId="14" fillId="0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readingOrder="0" shrinkToFit="0" vertical="center" wrapText="1"/>
    </xf>
    <xf borderId="14" fillId="0" fontId="11" numFmtId="164" xfId="0" applyAlignment="1" applyBorder="1" applyFont="1" applyNumberFormat="1">
      <alignment horizontal="center" shrinkToFit="0" vertical="center" wrapText="1"/>
    </xf>
    <xf borderId="14" fillId="0" fontId="2" numFmtId="4" xfId="0" applyAlignment="1" applyBorder="1" applyFont="1" applyNumberFormat="1">
      <alignment horizontal="center" shrinkToFit="0" vertical="center" wrapText="1"/>
    </xf>
    <xf borderId="13" fillId="0" fontId="11" numFmtId="0" xfId="0" applyAlignment="1" applyBorder="1" applyFont="1">
      <alignment horizontal="center" shrinkToFit="0" vertical="center" wrapText="0"/>
    </xf>
    <xf borderId="14" fillId="0" fontId="2" numFmtId="164" xfId="0" applyAlignment="1" applyBorder="1" applyFont="1" applyNumberFormat="1">
      <alignment horizontal="center" shrinkToFit="0" vertical="center" wrapText="1"/>
    </xf>
    <xf borderId="14" fillId="0" fontId="7" numFmtId="0" xfId="0" applyAlignment="1" applyBorder="1" applyFont="1">
      <alignment shrinkToFit="0" vertical="bottom" wrapText="0"/>
    </xf>
    <xf borderId="14" fillId="0" fontId="11" numFmtId="0" xfId="0" applyAlignment="1" applyBorder="1" applyFont="1">
      <alignment horizontal="center" shrinkToFit="0" vertical="center" wrapText="1"/>
    </xf>
    <xf borderId="14" fillId="0" fontId="11" numFmtId="165" xfId="0" applyAlignment="1" applyBorder="1" applyFont="1" applyNumberFormat="1">
      <alignment horizontal="center" shrinkToFit="0" vertical="center" wrapText="1"/>
    </xf>
    <xf borderId="14" fillId="0" fontId="2" numFmtId="166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left" shrinkToFit="0" vertical="bottom" wrapText="1"/>
    </xf>
    <xf borderId="0" fillId="0" fontId="12" numFmtId="0" xfId="0" applyFont="1"/>
    <xf borderId="0" fillId="0" fontId="7" numFmtId="0" xfId="0" applyAlignment="1" applyFont="1">
      <alignment shrinkToFit="0" vertical="bottom" wrapText="1"/>
    </xf>
    <xf borderId="0" fillId="0" fontId="7" numFmtId="0" xfId="0" applyAlignment="1" applyFont="1">
      <alignment horizontal="center" shrinkToFit="0" vertical="bottom" wrapText="1"/>
    </xf>
    <xf borderId="17" fillId="2" fontId="7" numFmtId="0" xfId="0" applyAlignment="1" applyBorder="1" applyFont="1">
      <alignment horizontal="center"/>
    </xf>
    <xf borderId="17" fillId="0" fontId="4" numFmtId="0" xfId="0" applyBorder="1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571500" cy="50482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9CDE5"/>
    <pageSetUpPr/>
  </sheetPr>
  <sheetViews>
    <sheetView workbookViewId="0"/>
  </sheetViews>
  <sheetFormatPr customHeight="1" defaultColWidth="14.43" defaultRowHeight="15.0"/>
  <cols>
    <col customWidth="1" min="1" max="1" width="9.0"/>
    <col customWidth="1" min="2" max="2" width="23.0"/>
    <col customWidth="1" min="3" max="3" width="20.29"/>
    <col customWidth="1" min="4" max="4" width="16.71"/>
    <col customWidth="1" min="5" max="5" width="18.71"/>
    <col customWidth="1" min="6" max="6" width="16.43"/>
    <col customWidth="1" min="7" max="7" width="28.29"/>
    <col customWidth="1" min="8" max="8" width="16.0"/>
    <col customWidth="1" min="9" max="9" width="12.71"/>
    <col customWidth="1" min="10" max="10" width="14.29"/>
    <col customWidth="1" min="11" max="11" width="25.43"/>
    <col customWidth="1" min="12" max="24" width="8.57"/>
  </cols>
  <sheetData>
    <row r="1" ht="12.75" customHeight="1">
      <c r="B1" s="1" t="s">
        <v>0</v>
      </c>
      <c r="D1" s="2"/>
      <c r="E1" s="3"/>
      <c r="F1" s="4"/>
      <c r="G1" s="4"/>
      <c r="H1" s="5"/>
      <c r="I1" s="6"/>
      <c r="J1" s="7"/>
      <c r="K1" s="5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ht="12.75" customHeight="1">
      <c r="B2" s="8" t="s">
        <v>1</v>
      </c>
      <c r="D2" s="8"/>
      <c r="E2" s="8"/>
      <c r="F2" s="9"/>
      <c r="G2" s="4"/>
      <c r="H2" s="5"/>
      <c r="I2" s="10"/>
      <c r="J2" s="7"/>
      <c r="K2" s="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ht="13.5" customHeight="1">
      <c r="A3" s="11"/>
      <c r="B3" s="12" t="s">
        <v>2</v>
      </c>
      <c r="D3" s="12"/>
      <c r="E3" s="12"/>
      <c r="F3" s="9"/>
      <c r="G3" s="4"/>
      <c r="H3" s="5"/>
      <c r="I3" s="13"/>
      <c r="J3" s="7"/>
      <c r="K3" s="5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ht="15.0" customHeight="1">
      <c r="A4" s="14"/>
      <c r="B4" s="14"/>
      <c r="C4" s="15"/>
      <c r="D4" s="15"/>
      <c r="E4" s="15"/>
      <c r="F4" s="14"/>
      <c r="G4" s="14"/>
      <c r="H4" s="14"/>
      <c r="I4" s="14"/>
      <c r="J4" s="16"/>
      <c r="K4" s="1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ht="15.0" customHeight="1">
      <c r="A5" s="18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20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ht="9.0" customHeight="1">
      <c r="A6" s="21"/>
      <c r="B6" s="21"/>
      <c r="C6" s="21"/>
      <c r="D6" s="21"/>
      <c r="E6" s="21"/>
      <c r="F6" s="21"/>
      <c r="G6" s="21"/>
      <c r="H6" s="21"/>
      <c r="I6" s="21"/>
      <c r="J6" s="22"/>
      <c r="K6" s="21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>
      <c r="A7" s="23"/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4" t="s">
        <v>9</v>
      </c>
      <c r="H7" s="24" t="s">
        <v>10</v>
      </c>
      <c r="I7" s="24" t="s">
        <v>11</v>
      </c>
      <c r="J7" s="25" t="s">
        <v>12</v>
      </c>
      <c r="K7" s="24" t="s">
        <v>13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>
      <c r="A8" s="26">
        <v>1.0</v>
      </c>
      <c r="B8" s="27"/>
      <c r="C8" s="27"/>
      <c r="D8" s="27"/>
      <c r="E8" s="27"/>
      <c r="F8" s="27"/>
      <c r="G8" s="27"/>
      <c r="H8" s="27"/>
      <c r="I8" s="27"/>
      <c r="J8" s="28">
        <v>10000.0</v>
      </c>
      <c r="K8" s="27"/>
    </row>
    <row r="9">
      <c r="A9" s="26"/>
      <c r="B9" s="29" t="s">
        <v>14</v>
      </c>
      <c r="C9" s="30" t="s">
        <v>15</v>
      </c>
      <c r="D9" s="30">
        <v>0.0</v>
      </c>
      <c r="E9" s="30" t="s">
        <v>16</v>
      </c>
      <c r="F9" s="31">
        <v>1.0</v>
      </c>
      <c r="G9" s="32" t="s">
        <v>17</v>
      </c>
      <c r="H9" s="33">
        <v>100.0</v>
      </c>
      <c r="I9" s="33">
        <f t="shared" ref="I9:I28" si="1">F9*H9</f>
        <v>100</v>
      </c>
      <c r="J9" s="34">
        <f t="shared" ref="J9:J28" si="2">J8-I8</f>
        <v>10000</v>
      </c>
      <c r="K9" s="33" t="s">
        <v>18</v>
      </c>
    </row>
    <row r="10">
      <c r="A10" s="26">
        <v>2.0</v>
      </c>
      <c r="B10" s="31"/>
      <c r="C10" s="31"/>
      <c r="D10" s="31"/>
      <c r="E10" s="31"/>
      <c r="F10" s="31"/>
      <c r="G10" s="31"/>
      <c r="H10" s="33"/>
      <c r="I10" s="33">
        <f t="shared" si="1"/>
        <v>0</v>
      </c>
      <c r="J10" s="34">
        <f t="shared" si="2"/>
        <v>9900</v>
      </c>
      <c r="K10" s="33"/>
    </row>
    <row r="11">
      <c r="A11" s="26">
        <v>3.0</v>
      </c>
      <c r="B11" s="35"/>
      <c r="C11" s="31"/>
      <c r="D11" s="31"/>
      <c r="E11" s="31"/>
      <c r="F11" s="31"/>
      <c r="G11" s="31"/>
      <c r="H11" s="36"/>
      <c r="I11" s="33">
        <f t="shared" si="1"/>
        <v>0</v>
      </c>
      <c r="J11" s="34">
        <f t="shared" si="2"/>
        <v>9900</v>
      </c>
      <c r="K11" s="36"/>
    </row>
    <row r="12">
      <c r="A12" s="26">
        <v>4.0</v>
      </c>
      <c r="B12" s="37"/>
      <c r="C12" s="37"/>
      <c r="D12" s="37"/>
      <c r="E12" s="37"/>
      <c r="F12" s="37"/>
      <c r="G12" s="37"/>
      <c r="H12" s="37"/>
      <c r="I12" s="33">
        <f t="shared" si="1"/>
        <v>0</v>
      </c>
      <c r="J12" s="34">
        <f t="shared" si="2"/>
        <v>9900</v>
      </c>
      <c r="K12" s="37"/>
    </row>
    <row r="13">
      <c r="A13" s="26">
        <v>5.0</v>
      </c>
      <c r="B13" s="38"/>
      <c r="C13" s="39"/>
      <c r="D13" s="39"/>
      <c r="E13" s="31"/>
      <c r="F13" s="31"/>
      <c r="G13" s="31"/>
      <c r="H13" s="36"/>
      <c r="I13" s="33">
        <f t="shared" si="1"/>
        <v>0</v>
      </c>
      <c r="J13" s="34">
        <f t="shared" si="2"/>
        <v>9900</v>
      </c>
      <c r="K13" s="36"/>
    </row>
    <row r="14">
      <c r="A14" s="26">
        <v>6.0</v>
      </c>
      <c r="B14" s="38"/>
      <c r="C14" s="39"/>
      <c r="D14" s="39"/>
      <c r="E14" s="31"/>
      <c r="F14" s="31"/>
      <c r="G14" s="31"/>
      <c r="H14" s="36"/>
      <c r="I14" s="33">
        <f t="shared" si="1"/>
        <v>0</v>
      </c>
      <c r="J14" s="34">
        <f t="shared" si="2"/>
        <v>9900</v>
      </c>
      <c r="K14" s="36"/>
    </row>
    <row r="15">
      <c r="A15" s="26">
        <v>7.0</v>
      </c>
      <c r="B15" s="39"/>
      <c r="C15" s="31"/>
      <c r="D15" s="39"/>
      <c r="E15" s="31"/>
      <c r="F15" s="31"/>
      <c r="G15" s="31"/>
      <c r="H15" s="36"/>
      <c r="I15" s="33">
        <f t="shared" si="1"/>
        <v>0</v>
      </c>
      <c r="J15" s="34">
        <f t="shared" si="2"/>
        <v>9900</v>
      </c>
      <c r="K15" s="36"/>
    </row>
    <row r="16">
      <c r="A16" s="26">
        <v>8.0</v>
      </c>
      <c r="B16" s="39"/>
      <c r="C16" s="31"/>
      <c r="D16" s="39"/>
      <c r="E16" s="31"/>
      <c r="F16" s="31"/>
      <c r="G16" s="31"/>
      <c r="H16" s="36"/>
      <c r="I16" s="33">
        <f t="shared" si="1"/>
        <v>0</v>
      </c>
      <c r="J16" s="34">
        <f t="shared" si="2"/>
        <v>9900</v>
      </c>
      <c r="K16" s="36"/>
    </row>
    <row r="17">
      <c r="A17" s="26">
        <v>9.0</v>
      </c>
      <c r="B17" s="31"/>
      <c r="C17" s="31"/>
      <c r="D17" s="31"/>
      <c r="E17" s="31"/>
      <c r="F17" s="31"/>
      <c r="G17" s="31"/>
      <c r="H17" s="36"/>
      <c r="I17" s="33">
        <f t="shared" si="1"/>
        <v>0</v>
      </c>
      <c r="J17" s="34">
        <f t="shared" si="2"/>
        <v>9900</v>
      </c>
      <c r="K17" s="36"/>
    </row>
    <row r="18">
      <c r="A18" s="26">
        <v>10.0</v>
      </c>
      <c r="B18" s="39"/>
      <c r="C18" s="40"/>
      <c r="D18" s="31"/>
      <c r="E18" s="31"/>
      <c r="F18" s="39"/>
      <c r="G18" s="39"/>
      <c r="H18" s="33"/>
      <c r="I18" s="33">
        <f t="shared" si="1"/>
        <v>0</v>
      </c>
      <c r="J18" s="34">
        <f t="shared" si="2"/>
        <v>9900</v>
      </c>
      <c r="K18" s="33"/>
    </row>
    <row r="19">
      <c r="A19" s="26">
        <v>11.0</v>
      </c>
      <c r="B19" s="39"/>
      <c r="C19" s="40"/>
      <c r="D19" s="31"/>
      <c r="E19" s="31"/>
      <c r="F19" s="39"/>
      <c r="G19" s="39"/>
      <c r="H19" s="33"/>
      <c r="I19" s="33">
        <f t="shared" si="1"/>
        <v>0</v>
      </c>
      <c r="J19" s="34">
        <f t="shared" si="2"/>
        <v>9900</v>
      </c>
      <c r="K19" s="33"/>
    </row>
    <row r="20">
      <c r="A20" s="26">
        <v>12.0</v>
      </c>
      <c r="B20" s="38"/>
      <c r="C20" s="31"/>
      <c r="D20" s="31"/>
      <c r="E20" s="31"/>
      <c r="F20" s="31"/>
      <c r="G20" s="31"/>
      <c r="H20" s="36"/>
      <c r="I20" s="33">
        <f t="shared" si="1"/>
        <v>0</v>
      </c>
      <c r="J20" s="34">
        <f t="shared" si="2"/>
        <v>9900</v>
      </c>
      <c r="K20" s="36"/>
    </row>
    <row r="21">
      <c r="A21" s="26">
        <v>13.0</v>
      </c>
      <c r="B21" s="31"/>
      <c r="C21" s="31"/>
      <c r="D21" s="39"/>
      <c r="E21" s="31"/>
      <c r="F21" s="31"/>
      <c r="G21" s="31"/>
      <c r="H21" s="36"/>
      <c r="I21" s="33">
        <f t="shared" si="1"/>
        <v>0</v>
      </c>
      <c r="J21" s="34">
        <f t="shared" si="2"/>
        <v>9900</v>
      </c>
      <c r="K21" s="36"/>
    </row>
    <row r="22">
      <c r="A22" s="26">
        <v>14.0</v>
      </c>
      <c r="B22" s="31"/>
      <c r="C22" s="31"/>
      <c r="D22" s="39"/>
      <c r="E22" s="31"/>
      <c r="F22" s="31"/>
      <c r="G22" s="31"/>
      <c r="H22" s="36"/>
      <c r="I22" s="33">
        <f t="shared" si="1"/>
        <v>0</v>
      </c>
      <c r="J22" s="34">
        <f t="shared" si="2"/>
        <v>9900</v>
      </c>
      <c r="K22" s="36"/>
    </row>
    <row r="23" ht="15.75" customHeight="1">
      <c r="A23" s="26">
        <v>15.0</v>
      </c>
      <c r="B23" s="31"/>
      <c r="C23" s="31"/>
      <c r="D23" s="39"/>
      <c r="E23" s="31"/>
      <c r="F23" s="31"/>
      <c r="G23" s="31"/>
      <c r="H23" s="36"/>
      <c r="I23" s="33">
        <f t="shared" si="1"/>
        <v>0</v>
      </c>
      <c r="J23" s="34">
        <f t="shared" si="2"/>
        <v>9900</v>
      </c>
      <c r="K23" s="36"/>
    </row>
    <row r="24" ht="15.75" customHeight="1">
      <c r="A24" s="26">
        <v>16.0</v>
      </c>
      <c r="B24" s="31"/>
      <c r="C24" s="31"/>
      <c r="D24" s="31"/>
      <c r="E24" s="31"/>
      <c r="F24" s="31"/>
      <c r="G24" s="31"/>
      <c r="H24" s="36"/>
      <c r="I24" s="33">
        <f t="shared" si="1"/>
        <v>0</v>
      </c>
      <c r="J24" s="34">
        <f t="shared" si="2"/>
        <v>9900</v>
      </c>
      <c r="K24" s="36"/>
    </row>
    <row r="25" ht="15.75" customHeight="1">
      <c r="A25" s="26">
        <v>17.0</v>
      </c>
      <c r="B25" s="31"/>
      <c r="C25" s="31"/>
      <c r="D25" s="39"/>
      <c r="E25" s="31"/>
      <c r="F25" s="31"/>
      <c r="G25" s="31"/>
      <c r="H25" s="36"/>
      <c r="I25" s="33">
        <f t="shared" si="1"/>
        <v>0</v>
      </c>
      <c r="J25" s="34">
        <f t="shared" si="2"/>
        <v>9900</v>
      </c>
      <c r="K25" s="36"/>
    </row>
    <row r="26" ht="15.75" customHeight="1">
      <c r="A26" s="26">
        <v>18.0</v>
      </c>
      <c r="B26" s="31"/>
      <c r="C26" s="31"/>
      <c r="D26" s="31"/>
      <c r="E26" s="31"/>
      <c r="F26" s="31"/>
      <c r="G26" s="31"/>
      <c r="H26" s="36"/>
      <c r="I26" s="33">
        <f t="shared" si="1"/>
        <v>0</v>
      </c>
      <c r="J26" s="34">
        <f t="shared" si="2"/>
        <v>9900</v>
      </c>
      <c r="K26" s="36"/>
    </row>
    <row r="27" ht="15.75" customHeight="1">
      <c r="A27" s="26">
        <v>19.0</v>
      </c>
      <c r="B27" s="31"/>
      <c r="C27" s="31"/>
      <c r="D27" s="31"/>
      <c r="E27" s="31"/>
      <c r="F27" s="31"/>
      <c r="G27" s="31"/>
      <c r="H27" s="36"/>
      <c r="I27" s="33">
        <f t="shared" si="1"/>
        <v>0</v>
      </c>
      <c r="J27" s="34">
        <f t="shared" si="2"/>
        <v>9900</v>
      </c>
      <c r="K27" s="36"/>
    </row>
    <row r="28" ht="15.75" customHeight="1">
      <c r="A28" s="26">
        <v>20.0</v>
      </c>
      <c r="B28" s="31"/>
      <c r="C28" s="31"/>
      <c r="D28" s="31"/>
      <c r="E28" s="31"/>
      <c r="F28" s="31"/>
      <c r="G28" s="31"/>
      <c r="H28" s="36"/>
      <c r="I28" s="33">
        <f t="shared" si="1"/>
        <v>0</v>
      </c>
      <c r="J28" s="34">
        <f t="shared" si="2"/>
        <v>9900</v>
      </c>
      <c r="K28" s="36"/>
    </row>
    <row r="29" ht="15.0" customHeight="1">
      <c r="A29" s="7"/>
      <c r="B29" s="41" t="s">
        <v>19</v>
      </c>
    </row>
    <row r="30" ht="15.0" customHeight="1">
      <c r="B30" s="42" t="s">
        <v>20</v>
      </c>
    </row>
    <row r="31" ht="15.75" customHeight="1">
      <c r="B31" s="43" t="s">
        <v>21</v>
      </c>
    </row>
    <row r="32" ht="15.75" customHeight="1">
      <c r="B32" s="43" t="s">
        <v>22</v>
      </c>
    </row>
    <row r="33" ht="15.75" customHeight="1">
      <c r="B33" s="43" t="s">
        <v>23</v>
      </c>
    </row>
    <row r="34" ht="15.75" customHeight="1">
      <c r="B34" s="43" t="s">
        <v>24</v>
      </c>
    </row>
    <row r="35" ht="15.75" customHeight="1"/>
    <row r="36" ht="14.25" customHeight="1">
      <c r="B36" s="17" t="s">
        <v>25</v>
      </c>
    </row>
    <row r="37" ht="15.75" customHeight="1">
      <c r="B37" s="44"/>
    </row>
    <row r="38" ht="15.0" customHeight="1">
      <c r="B38" s="45" t="s">
        <v>26</v>
      </c>
    </row>
    <row r="39" ht="15.75" customHeight="1">
      <c r="B39" s="17"/>
    </row>
    <row r="40" ht="15.75" customHeight="1">
      <c r="B40" s="46" t="s">
        <v>27</v>
      </c>
      <c r="C40" s="47"/>
      <c r="D40" s="47"/>
      <c r="E40" s="47"/>
      <c r="F40" s="47"/>
      <c r="G40" s="47"/>
      <c r="H40" s="47"/>
      <c r="I40" s="47"/>
      <c r="J40" s="47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8">
    <mergeCell ref="I7:I8"/>
    <mergeCell ref="K7:K8"/>
    <mergeCell ref="I1:I3"/>
    <mergeCell ref="A5:K5"/>
    <mergeCell ref="B7:B8"/>
    <mergeCell ref="C7:C8"/>
    <mergeCell ref="D7:D8"/>
    <mergeCell ref="E7:E8"/>
    <mergeCell ref="F7:F8"/>
    <mergeCell ref="B39:I39"/>
    <mergeCell ref="B40:J40"/>
    <mergeCell ref="G7:G8"/>
    <mergeCell ref="H7:H8"/>
    <mergeCell ref="B29:I29"/>
    <mergeCell ref="B30:I30"/>
    <mergeCell ref="B36:I36"/>
    <mergeCell ref="B37:I37"/>
    <mergeCell ref="B38:J38"/>
  </mergeCells>
  <printOptions/>
  <pageMargins bottom="0.7875" footer="0.0" header="0.0" left="0.511805555555555" right="0.511805555555555" top="0.7875"/>
  <pageSetup paperSize="9" scale="70"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2019-02-20T16:05:50Z</dcterms:created>
  <dc:creator>Leticia Abreu Ramos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